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nav01001fpds02-201s\q_hme_04$\chansh\data\delete\commbank\2019\26629\"/>
    </mc:Choice>
  </mc:AlternateContent>
  <bookViews>
    <workbookView xWindow="0" yWindow="0" windowWidth="28800" windowHeight="11835" tabRatio="862"/>
  </bookViews>
  <sheets>
    <sheet name="Cover" sheetId="48" r:id="rId1"/>
    <sheet name="Environmental" sheetId="71" r:id="rId2"/>
    <sheet name="Social - Customers" sheetId="49" r:id="rId3"/>
    <sheet name="Social - People and Community" sheetId="52" r:id="rId4"/>
    <sheet name="Governance" sheetId="59" r:id="rId5"/>
    <sheet name="Definitions" sheetId="73" r:id="rId6"/>
  </sheets>
  <externalReferences>
    <externalReference r:id="rId7"/>
  </externalReferences>
  <definedNames>
    <definedName name="cbaFormatTable" localSheetId="0">#REF!</definedName>
    <definedName name="cbaFormatTable" localSheetId="5">#REF!</definedName>
    <definedName name="cbaFormatTable" localSheetId="1">#REF!</definedName>
    <definedName name="cbaFormatTable" localSheetId="4">#REF!</definedName>
    <definedName name="cbaFormatTable" localSheetId="2">#REF!</definedName>
    <definedName name="cbaFormatTable" localSheetId="3">#REF!</definedName>
    <definedName name="cbaFormatTable">#REF!</definedName>
    <definedName name="cbaFormatTableTextCells" localSheetId="0">#REF!</definedName>
    <definedName name="cbaFormatTableTextCells" localSheetId="5">#REF!</definedName>
    <definedName name="cbaFormatTableTextCells" localSheetId="1">#REF!</definedName>
    <definedName name="cbaFormatTableTextCells" localSheetId="4">#REF!</definedName>
    <definedName name="cbaFormatTableTextCells" localSheetId="2">#REF!</definedName>
    <definedName name="cbaFormatTableTextCells" localSheetId="3">#REF!</definedName>
    <definedName name="cbaFormatTableTextCells">#REF!</definedName>
    <definedName name="dsf" localSheetId="5">#REF!</definedName>
    <definedName name="dsf">#REF!</definedName>
    <definedName name="IDX_ValidDescrChoices" localSheetId="0">#REF!</definedName>
    <definedName name="IDX_ValidDescrChoices" localSheetId="5">#REF!</definedName>
    <definedName name="IDX_ValidDescrChoices" localSheetId="1">#REF!</definedName>
    <definedName name="IDX_ValidDescrChoices" localSheetId="4">#REF!</definedName>
    <definedName name="IDX_ValidDescrChoices" localSheetId="2">#REF!</definedName>
    <definedName name="IDX_ValidDescrChoices" localSheetId="3">#REF!</definedName>
    <definedName name="IDX_ValidDescrChoices">#REF!</definedName>
    <definedName name="IDX_ValidPOVCodes" localSheetId="0">#REF!</definedName>
    <definedName name="IDX_ValidPOVCodes" localSheetId="5">#REF!</definedName>
    <definedName name="IDX_ValidPOVCodes" localSheetId="1">#REF!</definedName>
    <definedName name="IDX_ValidPOVCodes" localSheetId="4">#REF!</definedName>
    <definedName name="IDX_ValidPOVCodes" localSheetId="2">#REF!</definedName>
    <definedName name="IDX_ValidPOVCodes" localSheetId="3">#REF!</definedName>
    <definedName name="IDX_ValidPOVCodes">#REF!</definedName>
    <definedName name="_xlnm.Print_Area" localSheetId="0">Cover!$A$1:$H$27</definedName>
    <definedName name="_xlnm.Print_Area" localSheetId="5">Definitions!$A$1:$B$1</definedName>
    <definedName name="_xlnm.Print_Area" localSheetId="1">Environmental!$A$1:$L$85</definedName>
    <definedName name="_xlnm.Print_Area" localSheetId="4">Governance!$A$1:$M$20</definedName>
    <definedName name="_xlnm.Print_Area" localSheetId="3">'Social - People and Community'!$A$1:$S$116</definedName>
    <definedName name="VAR_APPNAMELOC" localSheetId="0">#REF!</definedName>
    <definedName name="VAR_APPNAMELOC" localSheetId="5">#REF!</definedName>
    <definedName name="VAR_APPNAMELOC" localSheetId="1">#REF!</definedName>
    <definedName name="VAR_APPNAMELOC" localSheetId="4">#REF!</definedName>
    <definedName name="VAR_APPNAMELOC" localSheetId="2">#REF!</definedName>
    <definedName name="VAR_APPNAMELOC" localSheetId="3">#REF!</definedName>
    <definedName name="VAR_APPNAMELOC">#REF!</definedName>
    <definedName name="VAR_CONNECTION" localSheetId="0">#REF!</definedName>
    <definedName name="VAR_CONNECTION" localSheetId="5">#REF!</definedName>
    <definedName name="VAR_CONNECTION" localSheetId="1">#REF!</definedName>
    <definedName name="VAR_CONNECTION" localSheetId="4">#REF!</definedName>
    <definedName name="VAR_CONNECTION" localSheetId="2">#REF!</definedName>
    <definedName name="VAR_CONNECTION" localSheetId="3">#REF!</definedName>
    <definedName name="VAR_CONNECTION">#REF!</definedName>
    <definedName name="VAR_DATACELLFORMAT" localSheetId="0">#REF!</definedName>
    <definedName name="VAR_DATACELLFORMAT" localSheetId="5">#REF!</definedName>
    <definedName name="VAR_DATACELLFORMAT" localSheetId="1">#REF!</definedName>
    <definedName name="VAR_DATACELLFORMAT" localSheetId="4">#REF!</definedName>
    <definedName name="VAR_DATACELLFORMAT" localSheetId="2">#REF!</definedName>
    <definedName name="VAR_DATACELLFORMAT" localSheetId="3">#REF!</definedName>
    <definedName name="VAR_DATACELLFORMAT">#REF!</definedName>
    <definedName name="VAR_DESC_C1_FIRSTCELL" localSheetId="0">#REF!</definedName>
    <definedName name="VAR_DESC_C1_FIRSTCELL" localSheetId="5">#REF!</definedName>
    <definedName name="VAR_DESC_C1_FIRSTCELL" localSheetId="1">#REF!</definedName>
    <definedName name="VAR_DESC_C1_FIRSTCELL" localSheetId="4">#REF!</definedName>
    <definedName name="VAR_DESC_C1_FIRSTCELL" localSheetId="2">#REF!</definedName>
    <definedName name="VAR_DESC_C1_FIRSTCELL" localSheetId="3">#REF!</definedName>
    <definedName name="VAR_DESC_C1_FIRSTCELL">#REF!</definedName>
    <definedName name="VAR_DESC_C1LOCN" localSheetId="0">#REF!</definedName>
    <definedName name="VAR_DESC_C1LOCN" localSheetId="5">#REF!</definedName>
    <definedName name="VAR_DESC_C1LOCN" localSheetId="1">#REF!</definedName>
    <definedName name="VAR_DESC_C1LOCN" localSheetId="4">#REF!</definedName>
    <definedName name="VAR_DESC_C1LOCN" localSheetId="2">#REF!</definedName>
    <definedName name="VAR_DESC_C1LOCN" localSheetId="3">#REF!</definedName>
    <definedName name="VAR_DESC_C1LOCN">#REF!</definedName>
    <definedName name="VAR_DESC_C2_FIRSTCELL" localSheetId="0">#REF!</definedName>
    <definedName name="VAR_DESC_C2_FIRSTCELL" localSheetId="5">#REF!</definedName>
    <definedName name="VAR_DESC_C2_FIRSTCELL" localSheetId="1">#REF!</definedName>
    <definedName name="VAR_DESC_C2_FIRSTCELL" localSheetId="4">#REF!</definedName>
    <definedName name="VAR_DESC_C2_FIRSTCELL" localSheetId="2">#REF!</definedName>
    <definedName name="VAR_DESC_C2_FIRSTCELL" localSheetId="3">#REF!</definedName>
    <definedName name="VAR_DESC_C2_FIRSTCELL">#REF!</definedName>
    <definedName name="VAR_DESC_C2LOCN" localSheetId="0">#REF!</definedName>
    <definedName name="VAR_DESC_C2LOCN" localSheetId="5">#REF!</definedName>
    <definedName name="VAR_DESC_C2LOCN" localSheetId="1">#REF!</definedName>
    <definedName name="VAR_DESC_C2LOCN" localSheetId="4">#REF!</definedName>
    <definedName name="VAR_DESC_C2LOCN" localSheetId="2">#REF!</definedName>
    <definedName name="VAR_DESC_C2LOCN" localSheetId="3">#REF!</definedName>
    <definedName name="VAR_DESC_C2LOCN">#REF!</definedName>
    <definedName name="VAR_DESC_R1_FIRSTCELL" localSheetId="0">#REF!</definedName>
    <definedName name="VAR_DESC_R1_FIRSTCELL" localSheetId="5">#REF!</definedName>
    <definedName name="VAR_DESC_R1_FIRSTCELL" localSheetId="1">#REF!</definedName>
    <definedName name="VAR_DESC_R1_FIRSTCELL" localSheetId="4">#REF!</definedName>
    <definedName name="VAR_DESC_R1_FIRSTCELL" localSheetId="2">#REF!</definedName>
    <definedName name="VAR_DESC_R1_FIRSTCELL" localSheetId="3">#REF!</definedName>
    <definedName name="VAR_DESC_R1_FIRSTCELL">#REF!</definedName>
    <definedName name="VAR_DESC_R1LOCN" localSheetId="0">#REF!</definedName>
    <definedName name="VAR_DESC_R1LOCN" localSheetId="5">#REF!</definedName>
    <definedName name="VAR_DESC_R1LOCN" localSheetId="1">#REF!</definedName>
    <definedName name="VAR_DESC_R1LOCN" localSheetId="4">#REF!</definedName>
    <definedName name="VAR_DESC_R1LOCN" localSheetId="2">#REF!</definedName>
    <definedName name="VAR_DESC_R1LOCN" localSheetId="3">#REF!</definedName>
    <definedName name="VAR_DESC_R1LOCN">#REF!</definedName>
    <definedName name="VAR_DESC_R2_FIRSTCELL" localSheetId="0">#REF!</definedName>
    <definedName name="VAR_DESC_R2_FIRSTCELL" localSheetId="5">#REF!</definedName>
    <definedName name="VAR_DESC_R2_FIRSTCELL" localSheetId="1">#REF!</definedName>
    <definedName name="VAR_DESC_R2_FIRSTCELL" localSheetId="4">#REF!</definedName>
    <definedName name="VAR_DESC_R2_FIRSTCELL" localSheetId="2">#REF!</definedName>
    <definedName name="VAR_DESC_R2_FIRSTCELL" localSheetId="3">#REF!</definedName>
    <definedName name="VAR_DESC_R2_FIRSTCELL">#REF!</definedName>
    <definedName name="VAR_DESC_R2LOCN" localSheetId="0">#REF!</definedName>
    <definedName name="VAR_DESC_R2LOCN" localSheetId="5">#REF!</definedName>
    <definedName name="VAR_DESC_R2LOCN" localSheetId="1">#REF!</definedName>
    <definedName name="VAR_DESC_R2LOCN" localSheetId="4">#REF!</definedName>
    <definedName name="VAR_DESC_R2LOCN" localSheetId="2">#REF!</definedName>
    <definedName name="VAR_DESC_R2LOCN" localSheetId="3">#REF!</definedName>
    <definedName name="VAR_DESC_R2LOCN">#REF!</definedName>
    <definedName name="VAR_DimLocTblAddr" localSheetId="0">#REF!</definedName>
    <definedName name="VAR_DimLocTblAddr" localSheetId="5">#REF!</definedName>
    <definedName name="VAR_DimLocTblAddr" localSheetId="1">#REF!</definedName>
    <definedName name="VAR_DimLocTblAddr" localSheetId="4">#REF!</definedName>
    <definedName name="VAR_DimLocTblAddr" localSheetId="2">#REF!</definedName>
    <definedName name="VAR_DimLocTblAddr" localSheetId="3">#REF!</definedName>
    <definedName name="VAR_DimLocTblAddr">#REF!</definedName>
    <definedName name="VAR_DscLocTblAddr" localSheetId="0">#REF!</definedName>
    <definedName name="VAR_DscLocTblAddr" localSheetId="5">#REF!</definedName>
    <definedName name="VAR_DscLocTblAddr" localSheetId="1">#REF!</definedName>
    <definedName name="VAR_DscLocTblAddr" localSheetId="4">#REF!</definedName>
    <definedName name="VAR_DscLocTblAddr" localSheetId="2">#REF!</definedName>
    <definedName name="VAR_DscLocTblAddr" localSheetId="3">#REF!</definedName>
    <definedName name="VAR_DscLocTblAddr">#REF!</definedName>
    <definedName name="VAR_NUMBERGRIDSTART" localSheetId="0">#REF!</definedName>
    <definedName name="VAR_NUMBERGRIDSTART" localSheetId="5">#REF!</definedName>
    <definedName name="VAR_NUMBERGRIDSTART" localSheetId="1">#REF!</definedName>
    <definedName name="VAR_NUMBERGRIDSTART" localSheetId="4">#REF!</definedName>
    <definedName name="VAR_NUMBERGRIDSTART" localSheetId="2">#REF!</definedName>
    <definedName name="VAR_NUMBERGRIDSTART" localSheetId="3">#REF!</definedName>
    <definedName name="VAR_NUMBERGRIDSTART">#REF!</definedName>
    <definedName name="VAR_UPDPWD" localSheetId="0">#REF!</definedName>
    <definedName name="VAR_UPDPWD" localSheetId="5">#REF!</definedName>
    <definedName name="VAR_UPDPWD" localSheetId="1">#REF!</definedName>
    <definedName name="VAR_UPDPWD" localSheetId="4">#REF!</definedName>
    <definedName name="VAR_UPDPWD" localSheetId="2">#REF!</definedName>
    <definedName name="VAR_UPDPWD" localSheetId="3">#REF!</definedName>
    <definedName name="VAR_UPDPWD">#REF!</definedName>
    <definedName name="VAR_USERID" localSheetId="0">#REF!</definedName>
    <definedName name="VAR_USERID" localSheetId="5">#REF!</definedName>
    <definedName name="VAR_USERID" localSheetId="1">#REF!</definedName>
    <definedName name="VAR_USERID" localSheetId="4">#REF!</definedName>
    <definedName name="VAR_USERID" localSheetId="2">#REF!</definedName>
    <definedName name="VAR_USERID" localSheetId="3">#REF!</definedName>
    <definedName name="VAR_USERID">#REF!</definedName>
    <definedName name="VAR_USERPWD" localSheetId="0">#REF!</definedName>
    <definedName name="VAR_USERPWD" localSheetId="5">#REF!</definedName>
    <definedName name="VAR_USERPWD" localSheetId="1">#REF!</definedName>
    <definedName name="VAR_USERPWD" localSheetId="4">#REF!</definedName>
    <definedName name="VAR_USERPWD" localSheetId="2">#REF!</definedName>
    <definedName name="VAR_USERPWD" localSheetId="3">#REF!</definedName>
    <definedName name="VAR_USERPWD">#REF!</definedName>
    <definedName name="VAR_USEUPDPWD" localSheetId="0">#REF!</definedName>
    <definedName name="VAR_USEUPDPWD" localSheetId="5">#REF!</definedName>
    <definedName name="VAR_USEUPDPWD" localSheetId="1">#REF!</definedName>
    <definedName name="VAR_USEUPDPWD" localSheetId="4">#REF!</definedName>
    <definedName name="VAR_USEUPDPWD" localSheetId="2">#REF!</definedName>
    <definedName name="VAR_USEUPDPWD" localSheetId="3">#REF!</definedName>
    <definedName name="VAR_USEUPDPWD">#REF!</definedName>
    <definedName name="VAR_VERSION" localSheetId="0">#REF!</definedName>
    <definedName name="VAR_VERSION" localSheetId="5">#REF!</definedName>
    <definedName name="VAR_VERSION" localSheetId="1">#REF!</definedName>
    <definedName name="VAR_VERSION" localSheetId="4">#REF!</definedName>
    <definedName name="VAR_VERSION" localSheetId="2">#REF!</definedName>
    <definedName name="VAR_VERSION" localSheetId="3">#REF!</definedName>
    <definedName name="VAR_VERSION">#REF!</definedName>
    <definedName name="VAR_VNTIMESTAMP" localSheetId="0">#REF!</definedName>
    <definedName name="VAR_VNTIMESTAMP" localSheetId="5">#REF!</definedName>
    <definedName name="VAR_VNTIMESTAMP" localSheetId="1">#REF!</definedName>
    <definedName name="VAR_VNTIMESTAMP" localSheetId="4">#REF!</definedName>
    <definedName name="VAR_VNTIMESTAMP" localSheetId="2">#REF!</definedName>
    <definedName name="VAR_VNTIMESTAMP" localSheetId="3">#REF!</definedName>
    <definedName name="VAR_VNTIMESTAMP">#REF!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18" i="71" l="1"/>
  <c r="C13" i="71" l="1"/>
  <c r="C12" i="71"/>
  <c r="C15" i="71" l="1"/>
  <c r="C11" i="71"/>
  <c r="C22" i="71" l="1"/>
  <c r="G56" i="71"/>
  <c r="E56" i="71"/>
  <c r="C56" i="71"/>
  <c r="C25" i="71" l="1"/>
  <c r="G63" i="71" l="1"/>
  <c r="I63" i="71"/>
  <c r="K63" i="71"/>
  <c r="E63" i="71"/>
  <c r="C62" i="71"/>
  <c r="E5" i="71"/>
  <c r="G49" i="71" l="1"/>
  <c r="F96" i="52" l="1"/>
  <c r="I50" i="71" l="1"/>
  <c r="L7" i="59" l="1"/>
  <c r="K7" i="59"/>
  <c r="J7" i="59"/>
  <c r="I7" i="59"/>
  <c r="H7" i="59"/>
  <c r="G7" i="59"/>
  <c r="F7" i="59"/>
</calcChain>
</file>

<file path=xl/sharedStrings.xml><?xml version="1.0" encoding="utf-8"?>
<sst xmlns="http://schemas.openxmlformats.org/spreadsheetml/2006/main" count="591" uniqueCount="372">
  <si>
    <t>School banking students (active)</t>
  </si>
  <si>
    <t>-</t>
  </si>
  <si>
    <t>Number of graduates</t>
  </si>
  <si>
    <t>65+ years</t>
  </si>
  <si>
    <t>55-64 years</t>
  </si>
  <si>
    <t>45-54 years</t>
  </si>
  <si>
    <t>35-44 years</t>
  </si>
  <si>
    <t>25-34 years</t>
  </si>
  <si>
    <t>&lt;25 years</t>
  </si>
  <si>
    <t>Age diversity</t>
  </si>
  <si>
    <t>Rank</t>
  </si>
  <si>
    <t>Total</t>
  </si>
  <si>
    <t>Human Capital Development</t>
  </si>
  <si>
    <t>Flexibility</t>
  </si>
  <si>
    <t>Time volunteering</t>
  </si>
  <si>
    <t>Community Investment</t>
  </si>
  <si>
    <t>Grand Total</t>
  </si>
  <si>
    <t>Female</t>
  </si>
  <si>
    <t>Male</t>
  </si>
  <si>
    <t>Executive Managers and above</t>
  </si>
  <si>
    <t>Training Hours</t>
  </si>
  <si>
    <t>Others</t>
  </si>
  <si>
    <t>Lost Time Injury Frequency Rate (LTIFR)</t>
  </si>
  <si>
    <t>Absenteeism</t>
  </si>
  <si>
    <t>Employee turnover (voluntary)</t>
  </si>
  <si>
    <t>Program implementation costs</t>
  </si>
  <si>
    <t>Start Smart students (booked)</t>
  </si>
  <si>
    <t>New Zealand</t>
  </si>
  <si>
    <t/>
  </si>
  <si>
    <t>%</t>
  </si>
  <si>
    <t>out of 10</t>
  </si>
  <si>
    <t>#</t>
  </si>
  <si>
    <t>Total of Scope 1, 2 &amp; 3 emissions</t>
  </si>
  <si>
    <t>Australia</t>
  </si>
  <si>
    <r>
      <t>tCO</t>
    </r>
    <r>
      <rPr>
        <vertAlign val="subscript"/>
        <sz val="11"/>
        <color theme="1"/>
        <rFont val="Calibri"/>
        <family val="2"/>
        <scheme val="minor"/>
      </rPr>
      <t>2</t>
    </r>
    <r>
      <rPr>
        <sz val="7"/>
        <rFont val="Arial"/>
        <family val="2"/>
      </rPr>
      <t>-e</t>
    </r>
  </si>
  <si>
    <t>Waste (Australia)</t>
  </si>
  <si>
    <t>Water (Australia)</t>
  </si>
  <si>
    <t xml:space="preserve">Women in workforce </t>
  </si>
  <si>
    <t xml:space="preserve">Women in Executive Manager and above roles </t>
  </si>
  <si>
    <t>Training related to code and conduct</t>
  </si>
  <si>
    <t>Conduct and whistleblowing</t>
  </si>
  <si>
    <t>Indigenous workforce</t>
  </si>
  <si>
    <t>Indigenous Customer Assistance Line (calls received)</t>
  </si>
  <si>
    <t>Greenhouse Gas Emissions (Group)</t>
  </si>
  <si>
    <t>Greenhouse Gas Emissions (Australia)</t>
  </si>
  <si>
    <t>Total full-time equivalent employees</t>
  </si>
  <si>
    <t>Employee engagement index - CBA</t>
  </si>
  <si>
    <t>General Manager</t>
  </si>
  <si>
    <t>Executive Manager</t>
  </si>
  <si>
    <t>Manager / Professional</t>
  </si>
  <si>
    <t>Team Member</t>
  </si>
  <si>
    <t>Training completion rates on mandatory learning</t>
  </si>
  <si>
    <t>Whistleblower cases</t>
  </si>
  <si>
    <t>Indigenous community support</t>
  </si>
  <si>
    <t>PT Bank Commonwealth - Banking Service Excellence Performance</t>
  </si>
  <si>
    <t>Greenhouse Gas Emissions (New Zealand)</t>
  </si>
  <si>
    <r>
      <t>tCO</t>
    </r>
    <r>
      <rPr>
        <vertAlign val="subscript"/>
        <sz val="11"/>
        <rFont val="Calibri"/>
        <family val="2"/>
        <scheme val="minor"/>
      </rPr>
      <t>2</t>
    </r>
    <r>
      <rPr>
        <sz val="7"/>
        <rFont val="Arial"/>
        <family val="2"/>
      </rPr>
      <t>-e</t>
    </r>
  </si>
  <si>
    <t>Greenhouse Gas Emissions per FTE (Scope 1 &amp; 2)</t>
  </si>
  <si>
    <t>Other overseas</t>
  </si>
  <si>
    <t>t</t>
  </si>
  <si>
    <t>kL</t>
  </si>
  <si>
    <t>Board diversity</t>
  </si>
  <si>
    <t>Australian Indigenous supplier spend</t>
  </si>
  <si>
    <t>SpeakUP Program cases</t>
  </si>
  <si>
    <t xml:space="preserve">Women in Manager and above roles </t>
  </si>
  <si>
    <t>Ratio</t>
  </si>
  <si>
    <t>Rate</t>
  </si>
  <si>
    <t>Hours</t>
  </si>
  <si>
    <t>Days</t>
  </si>
  <si>
    <t>Executive General Manager</t>
  </si>
  <si>
    <t>Employee engagement</t>
  </si>
  <si>
    <t>Cash contributions</t>
  </si>
  <si>
    <t>Substantiated misconduct cases</t>
  </si>
  <si>
    <t>tCO2-e</t>
  </si>
  <si>
    <t>3rd</t>
  </si>
  <si>
    <t>1st</t>
  </si>
  <si>
    <t>2nd</t>
  </si>
  <si>
    <t>8th</t>
  </si>
  <si>
    <t> 3rd</t>
  </si>
  <si>
    <t>7th </t>
  </si>
  <si>
    <t>Cultural Diversity</t>
  </si>
  <si>
    <t>Australia,</t>
  </si>
  <si>
    <t>New Zealand,</t>
  </si>
  <si>
    <t>British, Irish</t>
  </si>
  <si>
    <t>Europe</t>
  </si>
  <si>
    <t>Asia</t>
  </si>
  <si>
    <t>Africa,</t>
  </si>
  <si>
    <t>Middle East</t>
  </si>
  <si>
    <t>Americas</t>
  </si>
  <si>
    <t>Indigenous,</t>
  </si>
  <si>
    <t>Pacific</t>
  </si>
  <si>
    <t>Islanders</t>
  </si>
  <si>
    <t>Index (CDI)</t>
  </si>
  <si>
    <t>2016 Australia Census (Question 7 on
Aboriginal or Torres Strait Islander)</t>
  </si>
  <si>
    <t>Customer Complaints</t>
  </si>
  <si>
    <t>$M</t>
  </si>
  <si>
    <t>4.2 </t>
  </si>
  <si>
    <t>31.3 </t>
  </si>
  <si>
    <t>1st </t>
  </si>
  <si>
    <t>-19.6 </t>
  </si>
  <si>
    <t> 1st </t>
  </si>
  <si>
    <t>Customer Satisfaction</t>
  </si>
  <si>
    <t>Total Waste</t>
  </si>
  <si>
    <t>PT Bank Commonwealth– Banking Service Excellence Performance</t>
  </si>
  <si>
    <t>Full-time equivalent employees (FTE)</t>
  </si>
  <si>
    <t>Employee engagement index – CBA</t>
  </si>
  <si>
    <t>Employee turnover (voluntary)</t>
  </si>
  <si>
    <t>Women in Senior Leadership (Group Executives)</t>
  </si>
  <si>
    <t>Gender pay equity – female to male base salary comparison</t>
  </si>
  <si>
    <t>Cultural diversity index</t>
  </si>
  <si>
    <t>Employees who identify as having a disability</t>
  </si>
  <si>
    <t>Employees who identify as LGBTI</t>
  </si>
  <si>
    <t>Employees working flexibly</t>
  </si>
  <si>
    <t>Employees working part-time or job-sharing</t>
  </si>
  <si>
    <t>Employees with caring responsibilities</t>
  </si>
  <si>
    <t>Training hours</t>
  </si>
  <si>
    <t>Training hours per employee</t>
  </si>
  <si>
    <t>Environmental, Social and Governance (ESG) Training</t>
  </si>
  <si>
    <t>Community investments as a percentage of pre-tax profit</t>
  </si>
  <si>
    <t>Total community investments as a percentage of the Group’s statutory pre-tax profit as at 30 June.</t>
  </si>
  <si>
    <t>The number of students booked to attend the CBA’s Start Smart programs from the period 1 July to 30 June. Start Smart sessions cover different topics and the same student may be booked to attend a number of sessions.</t>
  </si>
  <si>
    <t>Female Directors on Board</t>
  </si>
  <si>
    <t>Definition</t>
  </si>
  <si>
    <t>Environmental metrics</t>
  </si>
  <si>
    <t>Greenhouse Gas Emissions (Other overseas)</t>
  </si>
  <si>
    <t>Renewable energy lending exposure</t>
  </si>
  <si>
    <t>Climate bond arrangement</t>
  </si>
  <si>
    <t>(kgCO2-e/AUD)</t>
  </si>
  <si>
    <t>Customer metrics</t>
  </si>
  <si>
    <t>Social metrics</t>
  </si>
  <si>
    <t>Gender diversity</t>
  </si>
  <si>
    <t>CBA overall</t>
  </si>
  <si>
    <t>General Manager and above</t>
  </si>
  <si>
    <t>Executive Manager and above</t>
  </si>
  <si>
    <t>2016 Australia Census (ancestry)</t>
  </si>
  <si>
    <t>Other diversity dimensions</t>
  </si>
  <si>
    <t>ESG Training</t>
  </si>
  <si>
    <t>Safety and wellbeing</t>
  </si>
  <si>
    <t>Total community investment</t>
  </si>
  <si>
    <t>Forgone revenue</t>
  </si>
  <si>
    <t>Community investment as a percentage of pre-tax profit</t>
  </si>
  <si>
    <t>Financial literacy programs</t>
  </si>
  <si>
    <t>$'000</t>
  </si>
  <si>
    <t>Governance metrics</t>
  </si>
  <si>
    <t>N/A</t>
  </si>
  <si>
    <t>Data Centre</t>
  </si>
  <si>
    <t>Waste to Landfill</t>
  </si>
  <si>
    <t>Stationary Emissions</t>
  </si>
  <si>
    <t>Purchased Electricity</t>
  </si>
  <si>
    <t>Data Centres</t>
  </si>
  <si>
    <t>Transport Emissions</t>
  </si>
  <si>
    <t>Scope 1 Emissions</t>
  </si>
  <si>
    <t>Scope 2 Emissions</t>
  </si>
  <si>
    <t>Scope 3 Emissions</t>
  </si>
  <si>
    <t>Full-time equivalent (FTE) employees</t>
  </si>
  <si>
    <t xml:space="preserve">Australia Operations  </t>
  </si>
  <si>
    <t>Office Paper (A3 and A4)</t>
  </si>
  <si>
    <t>Energy (Australia)</t>
  </si>
  <si>
    <t>GJ</t>
  </si>
  <si>
    <t>Fuels</t>
  </si>
  <si>
    <t>2019 Non-financial performance metrics</t>
  </si>
  <si>
    <r>
      <t>4th</t>
    </r>
    <r>
      <rPr>
        <sz val="7"/>
        <color rgb="FF808080"/>
        <rFont val="Arial"/>
        <family val="2"/>
      </rPr>
      <t> </t>
    </r>
  </si>
  <si>
    <t>2019 Non-financial performance metrics
Environmental, customer, social and governance metrics</t>
  </si>
  <si>
    <t>Customer Complaints - Resolved</t>
  </si>
  <si>
    <r>
      <t>Cultural diversity based on ancestry – 30 Jun 19</t>
    </r>
    <r>
      <rPr>
        <b/>
        <sz val="7"/>
        <color theme="1"/>
        <rFont val="Arial"/>
        <family val="2"/>
      </rPr>
      <t xml:space="preserve">
</t>
    </r>
  </si>
  <si>
    <r>
      <t>Headcount</t>
    </r>
    <r>
      <rPr>
        <b/>
        <vertAlign val="superscript"/>
        <sz val="7"/>
        <rFont val="Arial"/>
        <family val="2"/>
      </rPr>
      <t>(1)</t>
    </r>
  </si>
  <si>
    <r>
      <t>Health, safety and wellbeing training</t>
    </r>
    <r>
      <rPr>
        <vertAlign val="superscript"/>
        <sz val="7"/>
        <rFont val="Arial"/>
        <family val="2"/>
      </rPr>
      <t>(1)</t>
    </r>
  </si>
  <si>
    <t>CBA - Online NPS</t>
  </si>
  <si>
    <t>CBA - Business NPS</t>
  </si>
  <si>
    <t>Training completion rates on our Code of Conduct</t>
  </si>
  <si>
    <t>Scope 3 Greenhouse Gas Emissions (New Zealand) relate to indirect emissions associated with Scope 1 and Scope 2 emission sources, waste to landfill, business air travel, taxi use and hire cars, fuel consumed by operating lease fleet vehicles and personal vehicles used by staff for business purposes, postal and courier services and paper. Source of emissions factors - Measuring Emissions: A Guide for Organisations (2019) and DEFRA (2017).</t>
  </si>
  <si>
    <t xml:space="preserve">Scope 3 Greenhouse Gas Emissions (Other overseas) is an estimate of multiplying the Scope 3 Emissions per FTE in Australia by the number of FTEs as at 30 June 2019 of all the Group’s other overseas offices. </t>
  </si>
  <si>
    <t xml:space="preserve">Scope 1 Transport Greenhouse Gas Emissions (Australia) relate to the consumption of diesel, ethanol E10 and petrol from our business use of our domestic tool-of-trade vehicle fleet in Australia. Source of emissions factors: NGA (2018). </t>
  </si>
  <si>
    <t>Customer Complaints - Privacy Complaints</t>
  </si>
  <si>
    <t>Employee turnover (involuntary)</t>
  </si>
  <si>
    <t>Headcount</t>
  </si>
  <si>
    <t>Employment type</t>
  </si>
  <si>
    <t>Health, Safety and Wellbeing Training</t>
  </si>
  <si>
    <t>Total donations contributed by the Group through charitable gifts, community partnerships and matched giving. Matched giving excludes staff contributions.</t>
  </si>
  <si>
    <t>Total estimated cost of pro bono and volunteering hours contributed by CBA and Bankwest Australia-based employees through volunteering activities as captured in CBA’s volunteering database. Average hourly rates are calculated using Australia-based  permanent employees' salaries as at 30 June, excluding the salary of the executive leadership and management teams.</t>
  </si>
  <si>
    <t>Training completion rates on ‘Code of Conduct'</t>
  </si>
  <si>
    <t>Represents closed substantiated misconduct cases managed in Australia by the Workplace Relations team and Group Investigations team. The metric excludes incidents reported by local associates and joint ventures. There are various internal policies within the Group that govern staff conduct obligations, such as the ‘Code of Conduct’ which is the guiding framework at CBA.</t>
  </si>
  <si>
    <t>Number of SpeakUP cases recorded in the Group’s SpeakUP Program records as at 30 June. The cases include disclosure types such as anonymous, confidential and whistleblower.</t>
  </si>
  <si>
    <t>Number of whistleblower cases recorded in the Group’s Speak UP Program records as at 30 June.</t>
  </si>
  <si>
    <t>Total costs incurred by the Group to implement community investment programs, operating costs of managing the Indigenous Customer Assistance Line call centre, operating costs of managing the Group Corporate Affairs team and Women in Focus as well as other not-for-profit activities and school programs. These costs include salary and wages, occupancy, IT and other administration costs.</t>
  </si>
  <si>
    <t>Customer Complaints - Number escalated to an external dispute resolution (EDR) scheme</t>
  </si>
  <si>
    <t>The number of complaints resolved as at 30 June for the Group as recorded in the FirstPoint feedback system excluding Bankwest and ASB, as defined by the Australian Securities and Investments Commission Regulatory Guide 165. This includes complaints which have taken more than five business days to resolve to the customer’s complete satisfaction and any complaints relating to hardship, a declined insurance claim, or the value of an insurance claim.</t>
  </si>
  <si>
    <t>Employees working part-time or job sharing</t>
  </si>
  <si>
    <t>Gender pay equity is defined as the pay gap between the weighted average base salary of males and females for Australian-based employees of the Group. The data reflects roles in similar functions, role size and responsibilities. The data refers to permanent full-time and part-time employees, and excludes the CEO, Board members, contractors, casual employees and employees who have not defined a gender, as at 31 March 2019.</t>
  </si>
  <si>
    <t>Number of calls received via the dedicated Indigenous Customer Assistance Line (ICAL) of CBA during the period from 1 July to 30 June. The metric does not take into account calls that were abandoned by customers. This assistance line is dedicated to assisting the Australian Indigenous community.</t>
  </si>
  <si>
    <r>
      <t>The metric represents the results of the Bank Service Excellence Monitor (BSEM) survey conducted by Marketing Research Indonesia (MRI) independently every year using mystery shopping methodology. In 2019, BSEM measured service excellence performance of the top</t>
    </r>
    <r>
      <rPr>
        <sz val="7.5"/>
        <color rgb="FFFF0000"/>
        <rFont val="Arial"/>
        <family val="2"/>
      </rPr>
      <t xml:space="preserve"> </t>
    </r>
    <r>
      <rPr>
        <sz val="7.5"/>
        <color theme="1"/>
        <rFont val="Arial"/>
        <family val="2"/>
      </rPr>
      <t>19</t>
    </r>
    <r>
      <rPr>
        <sz val="7.5"/>
        <color rgb="FF000000"/>
        <rFont val="Arial"/>
        <family val="2"/>
      </rPr>
      <t xml:space="preserve"> banks in Indonesia (including private-owned banks, government banks and foreign banks).</t>
    </r>
  </si>
  <si>
    <t>Number of complaints escalated to an EDR scheme for the Group, excluding Bankwest and ASB.  This includes complaints that have been through the Bank’s internal dispute resolution process and have escalated to an EDR scheme, or have been raised directly with the EDR scheme.  These complaints are recorded in Firstpoint and are managed by Group Customer Relations.  EDR schemes include, but are not limited to, the Australian Financial Complaints Authority (AFCA), the Financial Ombudsman Service (FOS) and the Office of the Australian Information Commissioner (OAIC).</t>
  </si>
  <si>
    <t>Percentage of employees who have been assigned and completed the ‘Code of Conduct’ learning module recorded in CBA’s learning management system ‘PeopleLink’ as at 30 June. This metric excludes the training completion rates of the employees of Bankwest and ASB.  Previous year numbers are for completion of "Our Commitments" training.</t>
  </si>
  <si>
    <t>Female employees</t>
  </si>
  <si>
    <t>Male employees</t>
  </si>
  <si>
    <t>ASB - Retail Banking</t>
  </si>
  <si>
    <t>ASB - Business and Rural Banking</t>
  </si>
  <si>
    <t>The proportion of CBA employees that have selected one, or more than one, of the disability conditions in the last 12 months, based on the survey responses in the Group’s annual people and culture survey. Based on the surveyed population for the ‘Employee Engagement Index – CBA’ metric, excluding PTBC, who answered this question.</t>
  </si>
  <si>
    <r>
      <t>CBA - Retail Net Promoter Score (NPS)</t>
    </r>
    <r>
      <rPr>
        <b/>
        <vertAlign val="superscript"/>
        <sz val="7"/>
        <rFont val="Arial"/>
        <family val="2"/>
      </rPr>
      <t>(1)</t>
    </r>
  </si>
  <si>
    <t>The proportion of CBA employees that identify as LGBTI in the last 12 months by nominating one, or more than one, of the LGBTI options in the Group’s annual people and culture survey.  The result captures the responses of CBA employees only, excluding Bankwest, CFSGAM, ASB, Indonesia, Vietnam and China.</t>
  </si>
  <si>
    <t>The proportion of CBA employees that indicated that they used flexible work options in the last 12 months by nominating one, or more than one, of the flexible work options in the Group’s annual people and culture survey.  Note this survey question was updated in the 2017 financial year.  The result captures the responses of CBA employees only, excluding Bankwest, CFSGAM, ASB, Indonesia, Vietnam and China.</t>
  </si>
  <si>
    <t>The number of Australian employees (including AHL) who are permanent employees (full-time, part-time, job share or on extended leave), and those contractors paid directly by the Group.</t>
  </si>
  <si>
    <t>Total number of employees, including permanent headcount (full-time, part-time, job share, on extended leave), and contractors (fixed term arrangements) paid directly by the Group.</t>
  </si>
  <si>
    <t>Percentage of permanent employees (full-time, part-time, job share or on extended leave) and those contractors paid directly by the Group (including AHL), by their age group as at 30 June of the reporting year. The population excludes the employees of ASB.</t>
  </si>
  <si>
    <t>(1) Reported for the first time in FY19</t>
  </si>
  <si>
    <t>Stationary Emissions - Total</t>
  </si>
  <si>
    <t>Refers to all voluntary exits of permanent employees as a percentage of the average, permanent headcount paid directly by the Group (full-time, part-time, job share or on extended leave), including AHL and excluding the employees of ASB. Voluntary exits are determined to be resignations and retirements.</t>
  </si>
  <si>
    <t>The percentage of roles filled by women, in relation to the total headcount as at 30 June for the Group. Headcount captures permanent headcount (full-time, part-time, job share, on extended leave), and contractors (fixed term arrangements) paid directly by the Group, including AHL and excluding ASB.</t>
  </si>
  <si>
    <r>
      <t>The percentage of roles that are filled by women at the level of Manager and above (including Branch Managers), in relation to the total headcount at this level as at 30 June.</t>
    </r>
    <r>
      <rPr>
        <sz val="8"/>
        <color theme="1"/>
        <rFont val="Arial"/>
        <family val="2"/>
      </rPr>
      <t xml:space="preserve"> </t>
    </r>
    <r>
      <rPr>
        <sz val="7.5"/>
        <color theme="1"/>
        <rFont val="Arial"/>
        <family val="2"/>
      </rPr>
      <t>Headcount captures permanent headcount (full-time, part-time, job share, on extended leave), and contractors (fixed term arrangements) paid directly by the Group, including AHL and excluding ASB.</t>
    </r>
  </si>
  <si>
    <t>The percentage of roles at the level of Executive Manager and above filled by women, in relation to the total headcount at these levels as at 30 June. Headcount captures permanent headcount (full-time, part-time, job share, on extended leave), and contractors (fixed term arrangements) paid directly by the Group, including AHL and excluding ASB.</t>
  </si>
  <si>
    <t>Refers to all involuntary exits of permanent employees as a percentage of the average permanent headcount paid directly by the Group (full-time, part-time, job share or on extended leave), including AHL and excluding ASB.  Involuntary exits include redundancies and terminations for disciplinary reasons.</t>
  </si>
  <si>
    <r>
      <t xml:space="preserve">The proportion of CBA employees that have selected any of the caring responsibility options in the last 12 months, based on the survey responses in the Group’s annual people and culture survey. </t>
    </r>
    <r>
      <rPr>
        <sz val="7.5"/>
        <rFont val="Arial"/>
        <family val="2"/>
      </rPr>
      <t>The result captures the responses of CBA employees only, excluding Bankwest, CFSGAM, ASB and China.</t>
    </r>
  </si>
  <si>
    <t>Number of employees who have completed ESG learning modules recorded in CBA’s learning management system 'PeopleLink' as at 30 June, measured by headcount. The ESG learning modules are ESG Risk Fundamentals, ESG Risk Tool and Responsible Investing and Equator Principles III eLearning.  This metric excludes the training completion rates of the employees of Bankwest and ASB.</t>
  </si>
  <si>
    <t>Percentage of employees who have been assigned and completed the Group’s mandatory learning modules recorded in CBA’s learning management system ‘PeopleLink’ as at 30 June. This metric excludes the training completion rates of the employees of Bankwest and ASB. The Group’s mandatory learning modules are Anti-Bribery and Corruption, Anti-Money Laundering and Counter-Terrorism Financing, Conflicts of Interest, Fraud, Security and Privacy, Resolving Customer Complaints, Workplace Conduct and Health and Safety.</t>
  </si>
  <si>
    <t>Misconduct cases resulting in termination(1)</t>
  </si>
  <si>
    <t xml:space="preserve">Number of employees who have started primary or secondary carer parental leave during the reporting period and recorded in the CBA's HR system. This metric excludes employees of ASB. </t>
  </si>
  <si>
    <t>The index shows the proportion of employees replying with a score of 4 or 5 to four engagement questions in the Group’s annual People and Culture Survey. These questions relate to satisfaction, retention, advocacy and pride on a scale of 1-5 (where 1 is ‘Strongly Disagree’ and 5 is ‘Strongly Agree’). The result captures the responses of CBA employees only, excluding Bankwest, CFSGAM and ASB.</t>
  </si>
  <si>
    <t>Represents the proportion of employees that nominate that they most strongly identify with Australian Aboriginal and/or Torres Strait Islander ancestry in the Group’s annual people and culture survey.  The surveyed population is the same as the ‘Employee Engagement Index – CBA’ metric, excluding PTBC.  Aboriginal and Torres Strait Islander representation in the population of Australia is based on the 2016 Australia Census.</t>
  </si>
  <si>
    <t>(3) Reported for the first time in 2019.</t>
  </si>
  <si>
    <t>Scope 3 Greenhouse Gas Emissions</t>
  </si>
  <si>
    <t>Scope 2 Greenhouse Gas Emissions</t>
  </si>
  <si>
    <t>Scope 1 Greenhouse Gas Emissions</t>
  </si>
  <si>
    <t>Waste to Landfill (Commercial Operations)</t>
  </si>
  <si>
    <t>Waste Recycled (Commercial Operations)</t>
  </si>
  <si>
    <t>Waste Secure (Commercial Operations)</t>
  </si>
  <si>
    <t>Energy Consumption - Total</t>
  </si>
  <si>
    <r>
      <t>Employment types (Headcount)</t>
    </r>
    <r>
      <rPr>
        <b/>
        <vertAlign val="superscript"/>
        <sz val="7"/>
        <rFont val="Arial"/>
        <family val="2"/>
      </rPr>
      <t>(1,2)</t>
    </r>
  </si>
  <si>
    <r>
      <t>Full-time equivalent employees</t>
    </r>
    <r>
      <rPr>
        <b/>
        <vertAlign val="superscript"/>
        <sz val="7"/>
        <rFont val="Arial"/>
        <family val="2"/>
      </rPr>
      <t>(1)</t>
    </r>
  </si>
  <si>
    <r>
      <t>Full-time</t>
    </r>
    <r>
      <rPr>
        <vertAlign val="superscript"/>
        <sz val="7"/>
        <rFont val="Arial"/>
        <family val="2"/>
      </rPr>
      <t>(3)</t>
    </r>
  </si>
  <si>
    <r>
      <t>Part-time</t>
    </r>
    <r>
      <rPr>
        <vertAlign val="superscript"/>
        <sz val="7"/>
        <rFont val="Arial"/>
        <family val="2"/>
      </rPr>
      <t>(3)</t>
    </r>
  </si>
  <si>
    <r>
      <t>Casual</t>
    </r>
    <r>
      <rPr>
        <vertAlign val="superscript"/>
        <sz val="7"/>
        <rFont val="Arial"/>
        <family val="2"/>
      </rPr>
      <t>(3)</t>
    </r>
  </si>
  <si>
    <r>
      <t>Total</t>
    </r>
    <r>
      <rPr>
        <vertAlign val="superscript"/>
        <sz val="7"/>
        <rFont val="Arial"/>
        <family val="2"/>
      </rPr>
      <t>(3)</t>
    </r>
  </si>
  <si>
    <r>
      <t>Employee turnover (involuntary)</t>
    </r>
    <r>
      <rPr>
        <vertAlign val="superscript"/>
        <sz val="7"/>
        <rFont val="Arial"/>
        <family val="2"/>
      </rPr>
      <t>(3)</t>
    </r>
  </si>
  <si>
    <t>(1) FTE and Headcount numbers include discontinued operations.</t>
  </si>
  <si>
    <t>(2) Employment type breakdown excludes ASB, fixed term contractors and contingent workers.</t>
  </si>
  <si>
    <r>
      <t>Employees who have accessed parental leave</t>
    </r>
    <r>
      <rPr>
        <b/>
        <vertAlign val="superscript"/>
        <sz val="7"/>
        <rFont val="Arial"/>
        <family val="2"/>
      </rPr>
      <t>(3)</t>
    </r>
  </si>
  <si>
    <t>CBA Indigenous workforce (ancestry)</t>
  </si>
  <si>
    <t>CBA uses four data centres in Australia. CBA only has access to actual water consumption from invoices for two data centres and the other two data centres have been excluded.  All data centres are not under operational control.</t>
  </si>
  <si>
    <t>Energy consumption - total</t>
  </si>
  <si>
    <t>This metric represents the full-time equivalent (FTE) employees of the Group (including AHL but excluding CBA employees based in New Zealand) by geographical work locations. FTE captures full-time, part-time, job share employees, employees on extended leave and contractors. One full-time role is equal to 38 working hours per week.</t>
  </si>
  <si>
    <t>Data Centre electricity</t>
  </si>
  <si>
    <t>Total energy use by CBA's Australian Operations is made up of: 1) electricity, natural gas and stationary fuel used in retail and commercial operations under CBA's operational control; and 2) Data centre electricity consumption from data centres outside CBA's operational control.</t>
  </si>
  <si>
    <t xml:space="preserve">Absenteeism refers to the average number of sick leave days (and, for CommSec employees, carers leave days) per Australia-based full-time equivalent (FTE). Bankwest is included from FY19. </t>
  </si>
  <si>
    <t xml:space="preserve">The Group’s total supplier diversity spend with Indigenous businesses in Australia.  FY19 includes first tier spend are any payments made by CBA to an Indigenous business registered or certified by Supply Nation, and one Indigenous business which is currently in the application process to register with Supply Nation.  It also includes grant payments made to Indigenous businesses registered or certified by Supply Nation, starting from FY19.  FY18 and previous years include second tier (indirect) spend refers to payments made by one of the suppliers who has spent with Indigenous business registered or certified by Supply Nation for services and products directly related to the delivery of CBA awarded contracts. </t>
  </si>
  <si>
    <t>The proportion of each financial institution’s main bank business and rural customers surveyed by Kantar TNS that rated their main bank overall as ‘Excellent’ or ‘Very good’ (defined as the main provider of financial services by the business/rural customer) on a scale of 1 to 6 where 1 is ‘Excellent’ and 6 is ‘Very poor’.  There are also ‘Don’t know’ and ‘Refused’ options.  The metric is reported as a four quarter rolling average to 30 June, based on the New Zealand business and rural population. The ranking refers to ASB’s position relative to the other main four New Zealand banks.</t>
  </si>
  <si>
    <t xml:space="preserve">The proportion of each financial institution’s main bank retail customers surveyed by Camorra Research Retail Market Monitor that rated their overall level of service as ‘Excellent’ or ‘Very good’ (defined as the main provider of financial services by the customer) on a scale of 1 to 5 where 1 is ‘Poor’ and 5 is ‘Excellent’. There is also a ‘Don’t know’ option.  The metric is reported as a 12 month rolling average to June, based on the New Zealand population aged 15 to 79. The ranking refers to ASB’s position relative to the other four main New Zealand banks. </t>
  </si>
  <si>
    <t>ASB - Retail Banking Customer Satisfaction</t>
  </si>
  <si>
    <t>ASB - Business and Rural Banking Customer Satisfaction</t>
  </si>
  <si>
    <t xml:space="preserve">Water consumption (kilolitres) includes tenanted usage from CBA, Bankwest and AHL’s commercial buildings in Australia. As at 30 June 2019, 51% of water usage is based on invoiced amounts, the remainder is estimated based on an average usage per m2 of net lettable area (NLA).  For all waste and water related metrics, we have reported on all commercial buildings from FY18 onwards (for context, CBA occupies 50 commercial buildings as at 30 June 2019). FY17 and FY16 we reported for nine commercial buildings and FY15 for eight buildings. </t>
  </si>
  <si>
    <t>Commercial operations water</t>
  </si>
  <si>
    <t xml:space="preserve">Cultural Diversity Index (CDI) is the concentration mix of all cultures of the Group’s employees, resulting in an index between 0 and 1, where the higher the score, the more diverse the population. The index is calculated using anonymous, self-disclosed demographic information by employees from the Group’s annual people and culture survey and benchmarked against the ancestry question in the Australian 2016 Census. The result captures the responses of CBA employees only, excluding Bankwest, CFSGAM, ASB and PTBC. </t>
  </si>
  <si>
    <t>Number of privacy related complaints escalated to the OAIC for the Group, excluding Bankwest and ASB.  This includes complaints that have been through the Bank’s internal dispute resolution process and have escalated to the OAIC, or have been raised directly with the OAIC. These complaints are recorded in Firstpoint and are managed by Group Customer Relations.</t>
  </si>
  <si>
    <t>Data Centres Water</t>
  </si>
  <si>
    <t xml:space="preserve">Employees who have accessed parental leave </t>
  </si>
  <si>
    <t xml:space="preserve">The number of employees at 30 June who are employed on a part-time or job share basis, as a percentage of permanent employees (full-time, part-time, job share or on extended leave). </t>
  </si>
  <si>
    <t xml:space="preserve">Represents the percentage of female Directors in relation to the total Commonwealth Bank of Australia Board as at 30 June. </t>
  </si>
  <si>
    <t>Community Investments - Foregone revenue</t>
  </si>
  <si>
    <t>Foregone revenue consists of the aggregate value of fee-free or discounted CBA customers' banking accounts (relating to Monthly Account Fee and Transaction Fees only, not including discounts in interest rates) for customers who have been assessed as low income earners, underprivileged or not-for-profit organisations.</t>
  </si>
  <si>
    <t>Greenhouse Gas Emissions per FTE – Scope (1 &amp; 2) (Group)</t>
  </si>
  <si>
    <t xml:space="preserve">Greenhouse Gas Emissions relate to Scope 1 and 2 Greenhouse Gas Emissions for the Group as detailed above. FTE relates to the Group’s full-time equivalent employees. </t>
  </si>
  <si>
    <t xml:space="preserve">Greenhouse Gas Emissions per FTE (Scope 1 &amp; 2) (Australia) </t>
  </si>
  <si>
    <t xml:space="preserve">Greenhouse Gas Emissions relate to Scope 1 and 2 Greenhouse Gas Emissions for Australia. FTE relates to domestic full-time equivalent employees in Australia. </t>
  </si>
  <si>
    <t xml:space="preserve">Number of employees who completed the Health, Safety and Wellbeing training, as recorded in CBA's learning management system ‘PeopleLink’ as at 30 June, measured by headcount. This metric excludes the training completion rates of the employees of Bankwest and ASB. </t>
  </si>
  <si>
    <t xml:space="preserve">LTIFR is the reported number of occurrences of lost time arising from injury or disease that have resulted in an accepted workers compensation claim, for each million hours worked by Australia and New Zealand employees. The metric captures claims relating to permanent, casual and contractors paid directly by the Group. Data is presented using the information available as at 30 June for each financial year. New Zealand employees included from FY18 and AHL's employees are excluded from FY19. </t>
  </si>
  <si>
    <t xml:space="preserve">Represents closed substantiated misconduct cases which resulted in termination and were managed in Australia by the Workplace Relations team and Group Investigations team. The metric excludes incidents reported by local associates and joint ventures. There are various internal policies within the Group that govern staff conduct obligations, such as the ‘Code of Conduct’ which is the guiding framework at CBA. </t>
  </si>
  <si>
    <t xml:space="preserve">Misconduct breaches resulting in termination </t>
  </si>
  <si>
    <t>Net Promoter Score (NPS) –  Bankwest – Business Banking</t>
  </si>
  <si>
    <t>Net Promoter Score (NPS) –  Bankwest – Retail Banking</t>
  </si>
  <si>
    <t xml:space="preserve">Net Promoter Score (NPS) –  CBA – Business </t>
  </si>
  <si>
    <t xml:space="preserve">Net Promoter Score (NPS) –  CBA – Online </t>
  </si>
  <si>
    <t xml:space="preserve">Net Promoter Score (NPS) –  CBA – Retail </t>
  </si>
  <si>
    <t xml:space="preserve">This metric measures the likelihood of Australian Bankwest business customers rating their likelihood to recommend Bankwest to others on a scale of 0-10 (where 0 is "Extremely unlikely" and 10 is "Extremely likely"). NPS is calculated by subtracting the percentage of Detractors (scores 0-6) from the percentage of Promoters (scores 9-10). The metric is measured by DBM Consultants as part of their Business Financial Services Monitor and is reported as a 6 month rolling average as at 30 June. Businesses with lending under $500,000 nationally or lending over $500,000 in West Australia are included in the metric. ®Net Promoter Score (NPS) is a trademark of Bain &amp; Co Inc., Satmetrix Systems, Inc., and Mr Frederick Reichheld. </t>
  </si>
  <si>
    <t>This metric measures the likelihood of retail Bankwest customers to recommend Bankwest to others on a scale of 0-10 (where 0 is "Not at all likely" and 10 is "Extremely likely"). NPS is calculated by subtracting the percentage of Detractors (scores 0-6) from the percentage of Promoters (scores 9-10). The metric is based on two of Bankwest's Priority Segments - Home Owner and Property Investors (HOPI) and those intending to purchase property within the next 12 months (Pre-HOPI). NPS is measured by DBM Consultants in their Consumer Atlas Syndicated Tracker and is reported as a 6 month rolling average. ®Net Promoter Score (NPS) is a trademark of Bain &amp; Co Inc., Satmetrix Systems, Inc., and Mr Frederick Reichheld.</t>
  </si>
  <si>
    <t>DBM Business MFI *Net Promoter Score: Based on Australian businesses rating their Main Financial Institution for Business Banking. Net Promoter Score refers to customer likelihood to recommend their MFI using a scale from 0-10 where (where 0 is ‘Extremely unlikely’ and 10 is ‘Extremely likely’) and NPS is calculated by subtracting the percentage of Detractors (scores 0-6) from the percentage of Promoters (scores 9-10). NPS results are shown as a six-month rolling average. For the major banks, NPS is reported for main brand only. ®Net Promoter Score is a trademark of Bain &amp; Co Inc., Satmetrix Systems, Inc., and Mr Frederick Reichheld. DBM Consultants via its Product Business Financial Service Monitor interview approximately 19,000 businesses annually, covering Whole of Market for business, including all geographies within Australia of any amount of turnover.</t>
  </si>
  <si>
    <t xml:space="preserve">This metric measures the likelihood of an individual to recommend a financial institution they have dealings with based on their experience using Internet Banking services via Website or Mobile App at the institution.  
NPS is measured on a scale of 1 to 10, with 1 being ‘very unlikely’ to recommend and 10 being ‘very likely’ to recommend and is calculated by subtracting the percentage of ‘Detractors’ (score 1-6) from the percentage of ‘Promoters’ (score 9-10). ®Net Promoter Score (NPS) is a trademark  of Bain and Company, Inc., Satmetrix Systems, Inc., and Mr Frederick Reichheld. NPS scores are filtered to Main Financial Institution (MFI) retail customers as identified in the Roy Morgan Single Source survey. Peers include ANZ, NAB and Westpac at a brand level. </t>
  </si>
  <si>
    <t xml:space="preserve">DBM Consumer MFI *Net Promoter Score. Based on Australian population aged 14+ years old rating their Main Financial Institution (MFI). Net Promoter Score refers to customer likelihood to recommend their MFI using a scale from 0-10 (where 0 is ‘Not at all likely’ and 10 is ‘Extremely likely) and NPS is calculated by subtracting the percentage of Detractors (scores 0-6) from the percentage of Promoters (scores 9-10). NPS results are shown as a six-month rolling average. *Net Promoter Score is a trademark of Bain &amp; Co Inc., Satmetrix Systems, Inc., and Mr Frederick Reichheld. This metric was previously surveyed by Roy Morgan (June 2018). The ranking refers to CBA’s position relative to the other main banks (ANZ,NAB and Westpac). For the major banks, NPS is reported for main brand only. </t>
  </si>
  <si>
    <t xml:space="preserve">The number of graduates who accepted and commenced in a graduate position with CBA or Bankwest under the Talent Acquisition program during the year ended 30 June. </t>
  </si>
  <si>
    <t>Office paper</t>
  </si>
  <si>
    <t>Tonnes of office paper (A3 and A4 paper) used in CBA commercial operations and retail branches under CBA's operational control. Based on invoiced numbers of reams of paper used and calculations to estimate usage as a weight. Excludes operations outside Australia.</t>
  </si>
  <si>
    <t>The number of active students who participated in the CBA School Banking program from the period 1 July to 30 June. Active students are those who banked at least once during the last 12 month period through the School Banking Portal under the School Banking program.</t>
  </si>
  <si>
    <t xml:space="preserve">Scope 1 Greenhouse Gas Emissions (Australia) </t>
  </si>
  <si>
    <t xml:space="preserve">Scope 1 Greenhouse Gas Emissions (Australia) relate to the consumption of natural gas and stationary fuel used in retail, commercial and data centre properties under our operational control as defined under National Greenhouse and Energy Reporting (NGER). It also includes the business use of our tool-of-trade vehicle fleet. Source of emissions factors: National Greenhouse Accounts (NGA) Factors (2018). </t>
  </si>
  <si>
    <t xml:space="preserve">Scope 1 Greenhouse Gas Emissions (Group) </t>
  </si>
  <si>
    <t xml:space="preserve">Comprises the sum of Scope 1 Greenhouse Gas Emissions for Australia, New Zealand and other overseas locations. </t>
  </si>
  <si>
    <t>Scope 1 Greenhouse Gas Emissions (New Zealand)</t>
  </si>
  <si>
    <t xml:space="preserve">Scope 1 Greenhouse Gas Emissions (New Zealand) relate to the consumption of natural gas and stationary fuel used in commercial properties. It also includes the business use of our tool-of-trade vehicle fleet. Source of emissions factors - Measuring Emissions: A Guide for Organisations (2019). </t>
  </si>
  <si>
    <t>Scope 1 Greenhouse Gas Emissions (Other overseas)</t>
  </si>
  <si>
    <t xml:space="preserve">Scope 1 Greenhouse Gas Emissions (Other overseas) is an estimate of multiplying the Scope 1 Emissions per FTE as at 30 June 2019 in Australia by the number of FTEs of all the Group’s other overseas offices. </t>
  </si>
  <si>
    <t xml:space="preserve">Scope 1 Stationary Greenhouse Gas Emissions (Australia operations) </t>
  </si>
  <si>
    <t xml:space="preserve">Scope 1 Stationary Greenhouse Gas Emissions (Australia) relate to the consumption of diesel and natural gas used in retail, commercial and data centre properties in Australia under our operational control as defined under NGER. Source of emissions factors: NGA (2018). </t>
  </si>
  <si>
    <t xml:space="preserve">Scope 1 Transport Greenhouse Gas Emissions (Australia operations) </t>
  </si>
  <si>
    <t xml:space="preserve">Scope 2 Greenhouse Gas Emissions (Australia) </t>
  </si>
  <si>
    <t xml:space="preserve">Scope 2 Greenhouse Gas Emissions (Australia) relate to the electricity used by ATMs, retail, commercial, residential and data centre properties under our operational control as defined under NGER. FY19 data now includes data centres considered under operational control.  Source of emissions factors: NGA Factors (2018). </t>
  </si>
  <si>
    <t xml:space="preserve">Scope 2 Greenhouse Gas Emissions (Group) </t>
  </si>
  <si>
    <t xml:space="preserve">Comprises the sum of Scope 2 Greenhouse Gas Emissions for Australia, New Zealand and other overseas locations. </t>
  </si>
  <si>
    <t xml:space="preserve">Scope 2 Greenhouse Gas Emissions (New Zealand) </t>
  </si>
  <si>
    <t xml:space="preserve">Scope 2 Greenhouse Gas Emissions (New Zealand) relate to the electricity use by ATMs and retail and commercial properties. Source of emissions factors - Measuring Emissions: A Guide for Organisations (2019). </t>
  </si>
  <si>
    <t>Scope 2 Greenhouse Gas Emissions (Other overseas)</t>
  </si>
  <si>
    <t xml:space="preserve">Scope 2 Greenhouse Gas Emissions (Other overseas) is an estimate of multiplying the Scope 2 Emissions per FTE as at 30 June 2019 in Australia by the number of FTEs of all the Group’s other overseas offices. The 2018 approach differs from prior year data, which included invoiced electricity consumption data for Asia locations. </t>
  </si>
  <si>
    <t xml:space="preserve">Scope 2 Purchased Electricity Greenhouse Gas Emissions (Australia operations) </t>
  </si>
  <si>
    <t xml:space="preserve">Scope 2 Purchased Electricity Greenhouse Gas Emissions (Australia) relate to the electricity used by ATMs, retail, commercial, residential and data centre properties under our operational control in Australia as defined under NGER. Source of emissions factors: NGA (2018). </t>
  </si>
  <si>
    <t xml:space="preserve">Scope 3 Base Building Greenhouse Gas Emissions (Australia operations) </t>
  </si>
  <si>
    <t xml:space="preserve">Scope 3 Base Building Greenhouse Gas Emissions (Australia operations) relate to emissions generated from CBA's proportion (by net lettable area) of base building electricity and natural gas usage for our Australian Commercial offices. Source of emissions factors: NGA (2018). </t>
  </si>
  <si>
    <t xml:space="preserve">Scope 3 Data Centres Greenhouse Gas Emissions (Australia operations) </t>
  </si>
  <si>
    <t xml:space="preserve">Scope 3 Data Centres Greenhouse Gas Emissions (Australia operations) relate to the electricity and diesel consumption in our Australian data centres not under our operational control as defined under NGER. CBA has not had operational control of any data centres since FY18.  Source of emissions factors: NGA (2018). </t>
  </si>
  <si>
    <t xml:space="preserve">Scope 3 Greenhouse Gas Emissions (Australia) </t>
  </si>
  <si>
    <t xml:space="preserve">Scope 3 Greenhouse Gas Emissions (Australia) relate to indirect emissions associated with Scope 1 and Scope 2 emission sources, rental car and taxi use, business use of private vehicles, dedicated bus services, business flights, waste to landfill, emissions associated with electricity and diesel consumption at data centres not under CBA’s operational control, and base building emissions. Source of emissions factors: NGA Factors (2018) and UK Department of Environment, Food and Rural Affairs (DEFRA) guidance (2017) for flights. </t>
  </si>
  <si>
    <t xml:space="preserve">Scope 3 Greenhouse Gas Emissions (Group) </t>
  </si>
  <si>
    <t xml:space="preserve">Comprises the sum of Scope 3 Greenhouse Gas Emissions for Australia, New Zealand and other overseas locations. </t>
  </si>
  <si>
    <t>Scope 3 Greenhouse Gas Emissions (New Zealand)</t>
  </si>
  <si>
    <t>Scope 3 Greenhouse Gas Emissions (Other overseas)</t>
  </si>
  <si>
    <t xml:space="preserve">Scope 3 Purchased Electricity Greenhouse Gas Emissions (Australia operations) </t>
  </si>
  <si>
    <t xml:space="preserve">Scope 3 Purchased Electricity Greenhouse Gas Emissions (Australia operations) relate to indirect emissions associated with the electricity used by ATMs, retail, commercial and residential properties under our operational control in Australia. Source of emissions factors: NGA (2018). </t>
  </si>
  <si>
    <t xml:space="preserve">Scope 3 Office Paper Greenhouse Gas Emissions (Australia operations) </t>
  </si>
  <si>
    <t xml:space="preserve">Scope 3 Office Paper Greenhouse Gas Emissions (Australia operations) relate to emissions generated from our office paper used in our commercial operations and retail branches under our operational control in Australia. Source of emissions factors: DEFRA (2017). </t>
  </si>
  <si>
    <t xml:space="preserve">Scope 3 Stationary Greenhouse Gas Emissions (Australia operations) </t>
  </si>
  <si>
    <t xml:space="preserve">Scope 3 Stationary Greenhouse Gas Emissions (Australia) relate to indirect emissions associated with diesel and natural gas used in retail, commercial and data centre properties in Australia under our operational control as defined under NGER. Source of emissions factors: NGA (2018). </t>
  </si>
  <si>
    <t xml:space="preserve">Scope 3 Transport Greenhouse Gas Emissions (Australia operations) </t>
  </si>
  <si>
    <t xml:space="preserve">Scope 3 Transport Greenhouse Gas Emissions (Australia) relate to rental car and taxi use, business use of private vehicles, dedicated bus service, business flights, and indirect emissions from business use of our tool-of-trade vehicle fleet. Source of emissions factors: NGA (2018) and DEFRA (2017) for flights. </t>
  </si>
  <si>
    <t xml:space="preserve">Scope 3 Waste to Landfill Greenhouse Gas Emissions (Australia operations) </t>
  </si>
  <si>
    <t xml:space="preserve">Scope 3 Waste to Landfill Greenhouse Gas Emissions (Australia operations) relate to emissions generated from our waste to landfill from our commercial properties under our operational control in Australia. Refer to Total waste to landfill definition for more details. Source of emissions factors: NGA (2018). </t>
  </si>
  <si>
    <t xml:space="preserve">Time volunteering </t>
  </si>
  <si>
    <t>Total community investments</t>
  </si>
  <si>
    <t>Total voluntary investments contributed to communities in the form of cash contributions, time volunteering, foregone revenue and program implementation costs as defined under each metric below.</t>
  </si>
  <si>
    <t xml:space="preserve">Total of Scope 1, 2 &amp; 3 Greenhouse Gas Emissions (Australia) </t>
  </si>
  <si>
    <t xml:space="preserve">Total of Scope 1, 2 and 3 Greenhouse Gas Emissions (Australia) are the sum of Scope 1, Scope 2 and Scope 3 emissions (Australia). This comprises CBA, Bankwest and Aussie Home Loans (AHL). </t>
  </si>
  <si>
    <t xml:space="preserve">Total of Scope 1, 2 &amp; 3 Greenhouse Gas Emissions (Group) </t>
  </si>
  <si>
    <t xml:space="preserve">Total of Scope 1, 2 and 3 Greenhouse Gas Emissions (Group) is the sum of Scope 1 Greenhouse Gas Emissions (Group), Scope 2 Greenhouse Gas Emissions (Group) and Scope 3 Greenhouse Gas Emissions (Group). </t>
  </si>
  <si>
    <t xml:space="preserve">Total of Scope 1, 2 &amp; 3 Greenhouse Gas Emissions 
(New Zealand) </t>
  </si>
  <si>
    <t xml:space="preserve">Total of Scope 1, 2 and 3 Greenhouse Gas Emissions (New Zealand) are the sum of Scope 1, Scope 2 and Scope 3 emissions (New Zealand). This comprises ASB. </t>
  </si>
  <si>
    <t xml:space="preserve">Total of Scope 1, 2 &amp; 3 Greenhouse Gas Emissions (Other overseas) </t>
  </si>
  <si>
    <t>Total of Scope 1, 2 and 3 Greenhouse Gas Emissions (Other overseas) are the sum of Scope 1, Scope 2 and Scope 3 emissions (Other overseas). This comprises the Group’s offices in Asia, Africa, Europe and North America.</t>
  </si>
  <si>
    <t>Total Secured Waste</t>
  </si>
  <si>
    <t xml:space="preserve">Tonnes of secured waste collected from CBA commercial buildings under CBA's operational control, and destroyed in a secure process to protect privacy.  Based on invoiced volumes which are estimated based on an average weight per bin collected. </t>
  </si>
  <si>
    <t xml:space="preserve">Total waste comprises the sum of waste to landfill, waste recycled and secured waste.  For all waste metrics, we have reported on all commercial buildings from FY18 onwards (for context, CBA occupies 50 commercial buildings as at 30 June 2019).  FY17 and FY16 we reported for nine commercial buildings and FY15 for eight buildings. </t>
  </si>
  <si>
    <t>Total Waste Recycled</t>
  </si>
  <si>
    <t xml:space="preserve">Tonnes of recycled waste generated per annum from CBA, Bankwest and AHL’s commercial buildings under our operational control in Australia. 68% of waste recycled data is based on invoiced amounts, the remainder is estimated based on an average tonnes per m2 of NLA.  Invoiced amounts are estimated by the total number of bin lifts using density conversion factors or actual weighed amounts where available.  From 2018, organic waste stream is diverted from waste to landfill to waste recycled for properties where data can be reported separately. </t>
  </si>
  <si>
    <t>Total waste to landfill</t>
  </si>
  <si>
    <t xml:space="preserve">Tonnes of waste to landfill generated per annum from CBA, Bankwest and AHL’s commercial buildings under our operational control in Australia.  As at 30 June 2019, 58% of waste to landfill data is based on invoiced amounts, the remainder is estimated based on an average tonnes per m2 of net lettable area (NLA).  Invoiced amounts are estimated by the total number of bin lifts using density conversion factors or actual weighed amounts where available.  From 2018, organic waste stream is diverted from waste to landfill to waste recycled for properties where data can be reported separately. </t>
  </si>
  <si>
    <t xml:space="preserve">This represents the total completed training hours recorded in CBA’s learning management system 'PeopleLink' as at 30 June. Training hours are allocated to each training item such as face-to-face or online training. Executive Managers, General Managers, Executive General Managers and the Chief Executive Officer are included in 'Executive Managers and above' and 'Others' includes team managers and team members. This metric excludes the training completion rates of the employees of Bankwest and ASB. </t>
  </si>
  <si>
    <t xml:space="preserve">This metric represents the average completed training hours per employee that is recorded in CBA’s learning management system ‘PeopleLink’ as at 30 June, measured by headcount. This metric excludes the training completion rates of the employees of Bankwest and ASB. </t>
  </si>
  <si>
    <t>Women in Executive Manager and above roles</t>
  </si>
  <si>
    <t>Women in Manager and above roles</t>
  </si>
  <si>
    <t>Women in workforce</t>
  </si>
  <si>
    <r>
      <t>Scope 3 Emissions</t>
    </r>
    <r>
      <rPr>
        <vertAlign val="superscript"/>
        <sz val="7"/>
        <rFont val="Arial"/>
        <family val="2"/>
      </rPr>
      <t>(1)</t>
    </r>
  </si>
  <si>
    <t>(1) FY19 Scope 3 emissions include emissions from base buildings and paper use for the first time.</t>
  </si>
  <si>
    <t>(2) Reported for the first time in 2019.</t>
  </si>
  <si>
    <r>
      <t>Stationary Emissions - Natural gas</t>
    </r>
    <r>
      <rPr>
        <vertAlign val="superscript"/>
        <sz val="7"/>
        <color theme="1"/>
        <rFont val="Arial"/>
        <family val="2"/>
      </rPr>
      <t>(2)</t>
    </r>
  </si>
  <si>
    <r>
      <t>Stationary Emissions - Diesel</t>
    </r>
    <r>
      <rPr>
        <vertAlign val="superscript"/>
        <sz val="7"/>
        <color theme="1"/>
        <rFont val="Arial"/>
        <family val="2"/>
      </rPr>
      <t>(2)</t>
    </r>
  </si>
  <si>
    <r>
      <t>Office Paper Use</t>
    </r>
    <r>
      <rPr>
        <vertAlign val="superscript"/>
        <sz val="7"/>
        <rFont val="Arial"/>
        <family val="2"/>
      </rPr>
      <t>(2)</t>
    </r>
  </si>
  <si>
    <r>
      <t>Base Building Emissions</t>
    </r>
    <r>
      <rPr>
        <vertAlign val="superscript"/>
        <sz val="7"/>
        <rFont val="Arial"/>
        <family val="2"/>
      </rPr>
      <t>(2)</t>
    </r>
  </si>
  <si>
    <r>
      <t>Office paper usage (Australia)</t>
    </r>
    <r>
      <rPr>
        <b/>
        <vertAlign val="superscript"/>
        <sz val="9"/>
        <rFont val="Arial"/>
        <family val="2"/>
      </rPr>
      <t>(2)</t>
    </r>
  </si>
  <si>
    <r>
      <t>Commercial Portfolio</t>
    </r>
    <r>
      <rPr>
        <vertAlign val="superscript"/>
        <sz val="7"/>
        <rFont val="Arial"/>
        <family val="2"/>
      </rPr>
      <t>(3)</t>
    </r>
  </si>
  <si>
    <r>
      <t>Total Water</t>
    </r>
    <r>
      <rPr>
        <vertAlign val="superscript"/>
        <sz val="7"/>
        <rFont val="Arial"/>
        <family val="2"/>
      </rPr>
      <t>(3)</t>
    </r>
  </si>
  <si>
    <t>(3) FY19 commercial water use includes new commercial buildings and old commercial buildings that have not been vacated.</t>
  </si>
  <si>
    <t>(4) Low carbon metrics have not been covered by the PwC limited assurance report.</t>
  </si>
  <si>
    <t>(5) For methodology and further details, please refer to www.commbank.com.au/about-us/opportunity-initiatives/performance-reporting.</t>
  </si>
  <si>
    <t>(6) Our methodology for estimating financed emissions relies on client-specific data, which limits the timing for conducting this assessment.</t>
  </si>
  <si>
    <r>
      <t>Low Carbon Transition</t>
    </r>
    <r>
      <rPr>
        <b/>
        <vertAlign val="superscript"/>
        <sz val="9"/>
        <rFont val="Arial"/>
        <family val="2"/>
      </rPr>
      <t>(4)</t>
    </r>
  </si>
  <si>
    <r>
      <t>Business lending emissions intensity</t>
    </r>
    <r>
      <rPr>
        <vertAlign val="superscript"/>
        <sz val="7"/>
        <rFont val="Arial"/>
        <family val="2"/>
      </rPr>
      <t>(5)</t>
    </r>
  </si>
  <si>
    <t xml:space="preserve">(1) June 2019 NPS results now sourced from DBM Consumer Atlas and based on Priority Customer Segment. Previously reported by Roy Morgan Research with results based on Total Market. The NPS was previously reported using a score out of 10 and now on a scale of negative 100 to positive 100 by DBM Consumer Atlas. Results are not comparable over time. 
</t>
  </si>
  <si>
    <r>
      <t>Customer Complaints - Number escalated to an external dispute resolution (EDR) scheme</t>
    </r>
    <r>
      <rPr>
        <vertAlign val="superscript"/>
        <sz val="10"/>
        <rFont val="Arial"/>
        <family val="2"/>
      </rPr>
      <t>(2)</t>
    </r>
  </si>
  <si>
    <r>
      <t>Customer Complaints - Privacy Complaints</t>
    </r>
    <r>
      <rPr>
        <vertAlign val="superscript"/>
        <sz val="10"/>
        <rFont val="Arial"/>
        <family val="2"/>
      </rPr>
      <t>(2)</t>
    </r>
  </si>
  <si>
    <r>
      <t>Bankwest - Business Banking NPS</t>
    </r>
    <r>
      <rPr>
        <b/>
        <vertAlign val="superscript"/>
        <sz val="7"/>
        <rFont val="Arial"/>
        <family val="2"/>
      </rPr>
      <t>(1)</t>
    </r>
  </si>
  <si>
    <r>
      <t>Bankwest - Retail Banking NPS</t>
    </r>
    <r>
      <rPr>
        <b/>
        <vertAlign val="superscript"/>
        <sz val="7"/>
        <rFont val="Arial"/>
        <family val="2"/>
      </rPr>
      <t>(1)</t>
    </r>
  </si>
  <si>
    <t>(4) Prior year data has been restated due to claims received after year-end reporting date as well as expanded scope to include New Zealand employees.</t>
  </si>
  <si>
    <t xml:space="preserve">(5)  The Start Smart Pathways program for Vocational students ceased in FY19. </t>
  </si>
  <si>
    <r>
      <t>School banking students (active)</t>
    </r>
    <r>
      <rPr>
        <vertAlign val="superscript"/>
        <sz val="7"/>
        <rFont val="Arial"/>
        <family val="2"/>
      </rPr>
      <t>(5)</t>
    </r>
  </si>
  <si>
    <t>(6) FY19 includes first tier (direct) spend only.  Previous years include first and second tier (indirect) spend. Results are not comparable over time.</t>
  </si>
  <si>
    <r>
      <t>Australian Indigenous supplier spend (First tier)</t>
    </r>
    <r>
      <rPr>
        <vertAlign val="superscript"/>
        <sz val="7"/>
        <rFont val="Arial"/>
        <family val="2"/>
      </rPr>
      <t>(6)</t>
    </r>
  </si>
  <si>
    <t>The Group’s wholly owned and operated entities includes Commonwealth Bank of Australia (CBA), Bankwest, ASB, PT Bank Commonwealth and others. All metrics capture data of the wholly owned and operated entities of the Commonwealth Bank Group (the Group), excluding Aussie Home Loans (AHL), associates and joint ventures such as equigroup unless otherwise stated. PwC has provided limited assurance on the metrics below, excluding the low carbon transition, for the year ended 30 June 2019. The PwC Limited Assurance Report is available on pages 305-306</t>
  </si>
  <si>
    <t>The percentage of roles that are filled by women who are current executives as at 30 June. These roles are direct reports of the CEO with authority and responsibility for planning, directing and controlling CBA’s activities. This excludes ASB. For the list of current executives, please refer to the 2019 Annual Report pages 74-75.</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</si>
</sst>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_(* #,##0.00_);_(* \(#,##0.00\);_(* &quot;-&quot;??_);_(@_)"/>
    <numFmt numFmtId="165" formatCode="_(#,##0_);\(#,##0\);_(&quot;-&quot;_);@_)"/>
    <numFmt numFmtId="166" formatCode="_(###0_);\(###0\);_(&quot;-&quot;_);@_)"/>
    <numFmt numFmtId="167" formatCode="_(#,##0.0_);\(#,##0.0\);_(&quot;-&quot;_);@_)"/>
    <numFmt numFmtId="168" formatCode="dd\ mmm\ yy"/>
    <numFmt numFmtId="169" formatCode="[$-F400]h:mm:ss\ AM/PM"/>
    <numFmt numFmtId="170" formatCode="_(#,##0.00_);\(#,##0.00\);_(&quot;-&quot;_);@_)"/>
    <numFmt numFmtId="171" formatCode="_-* #,##0.0_-;\-* #,##0.0_-;_-* &quot;-&quot;??_-;_-@_-"/>
    <numFmt numFmtId="172" formatCode="_-* #,##0_-;\-* #,##0_-;_-* &quot;-&quot;??_-;_-@_-"/>
    <numFmt numFmtId="173" formatCode="[$-F800]dddd\,\ mmmm\ dd\,\ yyyy"/>
    <numFmt numFmtId="174" formatCode="0.0"/>
    <numFmt numFmtId="175" formatCode="#,##0.0"/>
    <numFmt numFmtId="176" formatCode="#,##0.0_ ;\-#,##0.0\ "/>
    <numFmt numFmtId="177" formatCode="_-* #,##0.0_-;\-* #,##0.0_-;_-* &quot;-&quot;?_-;_-@_-"/>
  </numFmts>
  <fonts count="93">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9C0006"/>
      <name val="Calibri"/>
      <family val="2"/>
      <scheme val="minor"/>
    </font>
    <font>
      <sz val="11"/>
      <color indexed="8"/>
      <name val="Calibri"/>
      <family val="2"/>
    </font>
    <font>
      <u/>
      <sz val="11"/>
      <color theme="10"/>
      <name val="Calibri"/>
      <family val="2"/>
    </font>
    <font>
      <sz val="10"/>
      <name val="Arial"/>
      <family val="2"/>
    </font>
    <font>
      <sz val="8"/>
      <name val="Arial"/>
      <family val="2"/>
    </font>
    <font>
      <u/>
      <sz val="10"/>
      <color indexed="12"/>
      <name val="Arial"/>
      <family val="2"/>
    </font>
    <font>
      <sz val="11"/>
      <color theme="1"/>
      <name val="Arial"/>
      <family val="2"/>
    </font>
    <font>
      <sz val="11"/>
      <color theme="1"/>
      <name val="Calibri"/>
      <family val="2"/>
      <scheme val="minor"/>
    </font>
    <font>
      <sz val="11"/>
      <color rgb="FF0061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1"/>
      <color theme="1"/>
      <name val="Calibri"/>
      <family val="3"/>
      <charset val="129"/>
      <scheme val="minor"/>
    </font>
    <font>
      <sz val="12"/>
      <color theme="1"/>
      <name val="Calibri"/>
      <family val="2"/>
      <scheme val="minor"/>
    </font>
    <font>
      <u/>
      <sz val="12"/>
      <color theme="10"/>
      <name val="Calibri"/>
      <family val="2"/>
      <scheme val="minor"/>
    </font>
    <font>
      <u/>
      <sz val="12"/>
      <color theme="11"/>
      <name val="Calibri"/>
      <family val="2"/>
      <scheme val="minor"/>
    </font>
    <font>
      <u/>
      <sz val="11"/>
      <color theme="10"/>
      <name val="Calibri"/>
      <family val="2"/>
      <scheme val="minor"/>
    </font>
    <font>
      <u/>
      <sz val="11"/>
      <color theme="11"/>
      <name val="Calibri"/>
      <family val="2"/>
      <scheme val="minor"/>
    </font>
    <font>
      <sz val="11"/>
      <name val="Calibri"/>
      <family val="2"/>
      <scheme val="minor"/>
    </font>
    <font>
      <sz val="7"/>
      <name val="Arial"/>
      <family val="2"/>
    </font>
    <font>
      <b/>
      <sz val="7"/>
      <name val="Arial"/>
      <family val="2"/>
    </font>
    <font>
      <sz val="6.5"/>
      <name val="Arial Black"/>
      <family val="2"/>
    </font>
    <font>
      <b/>
      <sz val="9"/>
      <name val="Arial"/>
      <family val="2"/>
    </font>
    <font>
      <i/>
      <sz val="7"/>
      <name val="Arial"/>
      <family val="2"/>
    </font>
    <font>
      <b/>
      <sz val="8"/>
      <name val="Arial"/>
      <family val="2"/>
    </font>
    <font>
      <sz val="7"/>
      <color theme="1"/>
      <name val="Arial"/>
      <family val="2"/>
    </font>
    <font>
      <vertAlign val="subscript"/>
      <sz val="11"/>
      <color theme="1"/>
      <name val="Calibri"/>
      <family val="2"/>
      <scheme val="minor"/>
    </font>
    <font>
      <sz val="7"/>
      <color rgb="FFFF0000"/>
      <name val="Arial"/>
      <family val="2"/>
    </font>
    <font>
      <i/>
      <sz val="11"/>
      <color theme="1"/>
      <name val="Calibri"/>
      <family val="2"/>
      <scheme val="minor"/>
    </font>
    <font>
      <b/>
      <sz val="6.5"/>
      <name val="Arial Black"/>
      <family val="2"/>
    </font>
    <font>
      <vertAlign val="subscript"/>
      <sz val="11"/>
      <name val="Calibri"/>
      <family val="2"/>
      <scheme val="minor"/>
    </font>
    <font>
      <b/>
      <sz val="12"/>
      <name val="Arial"/>
      <family val="2"/>
    </font>
    <font>
      <sz val="10"/>
      <color theme="1"/>
      <name val="Arial"/>
      <family val="2"/>
    </font>
    <font>
      <sz val="9"/>
      <name val="Arial"/>
      <family val="2"/>
    </font>
    <font>
      <sz val="9"/>
      <name val="Arial Black"/>
      <family val="2"/>
    </font>
    <font>
      <sz val="9"/>
      <color theme="1"/>
      <name val="Calibri"/>
      <family val="2"/>
      <scheme val="minor"/>
    </font>
    <font>
      <sz val="10"/>
      <name val="Arial Black"/>
      <family val="2"/>
    </font>
    <font>
      <sz val="10"/>
      <color theme="1"/>
      <name val="Calibri"/>
      <family val="2"/>
      <scheme val="minor"/>
    </font>
    <font>
      <sz val="12"/>
      <name val="Arial"/>
      <family val="2"/>
    </font>
    <font>
      <b/>
      <sz val="10"/>
      <color theme="1"/>
      <name val="Arial"/>
      <family val="2"/>
    </font>
    <font>
      <sz val="7"/>
      <color theme="1"/>
      <name val="Calibri"/>
      <family val="2"/>
      <scheme val="minor"/>
    </font>
    <font>
      <b/>
      <sz val="7"/>
      <color theme="1"/>
      <name val="Arial"/>
      <family val="2"/>
    </font>
    <font>
      <b/>
      <sz val="11"/>
      <color rgb="FFFF0000"/>
      <name val="Calibri"/>
      <family val="2"/>
      <scheme val="minor"/>
    </font>
    <font>
      <b/>
      <sz val="9"/>
      <color theme="1"/>
      <name val="Arial"/>
      <family val="2"/>
    </font>
    <font>
      <u/>
      <sz val="10"/>
      <color theme="1"/>
      <name val="Arial"/>
      <family val="2"/>
    </font>
    <font>
      <b/>
      <sz val="7"/>
      <color theme="3"/>
      <name val="Arial"/>
      <family val="2"/>
    </font>
    <font>
      <sz val="6.5"/>
      <color theme="0" tint="-0.499984740745262"/>
      <name val="Arial Black"/>
      <family val="2"/>
    </font>
    <font>
      <b/>
      <sz val="6.5"/>
      <color theme="0" tint="-0.499984740745262"/>
      <name val="Arial Black"/>
      <family val="2"/>
    </font>
    <font>
      <sz val="7"/>
      <color theme="0" tint="-0.499984740745262"/>
      <name val="Arial"/>
      <family val="2"/>
    </font>
    <font>
      <b/>
      <sz val="7"/>
      <color theme="0" tint="-0.499984740745262"/>
      <name val="Arial"/>
      <family val="2"/>
    </font>
    <font>
      <sz val="11"/>
      <color theme="0" tint="-0.499984740745262"/>
      <name val="Calibri"/>
      <family val="2"/>
      <scheme val="minor"/>
    </font>
    <font>
      <sz val="10"/>
      <color theme="1"/>
      <name val="Calibri Light"/>
      <family val="2"/>
    </font>
    <font>
      <sz val="8"/>
      <color theme="1"/>
      <name val="Arial"/>
      <family val="2"/>
    </font>
    <font>
      <sz val="7.5"/>
      <color rgb="FF000000"/>
      <name val="Arial"/>
      <family val="2"/>
    </font>
    <font>
      <sz val="7.5"/>
      <color theme="1"/>
      <name val="Arial"/>
      <family val="2"/>
    </font>
    <font>
      <b/>
      <sz val="7.5"/>
      <color rgb="FF000000"/>
      <name val="Arial"/>
      <family val="2"/>
    </font>
    <font>
      <vertAlign val="superscript"/>
      <sz val="7"/>
      <name val="Arial"/>
      <family val="2"/>
    </font>
    <font>
      <b/>
      <vertAlign val="superscript"/>
      <sz val="9"/>
      <name val="Arial"/>
      <family val="2"/>
    </font>
    <font>
      <sz val="6.5"/>
      <color theme="3"/>
      <name val="Arial Black"/>
      <family val="2"/>
    </font>
    <font>
      <sz val="7"/>
      <color theme="3"/>
      <name val="Arial"/>
      <family val="2"/>
    </font>
    <font>
      <sz val="11"/>
      <color theme="3"/>
      <name val="Calibri"/>
      <family val="2"/>
      <scheme val="minor"/>
    </font>
    <font>
      <sz val="7"/>
      <color rgb="FF808080"/>
      <name val="Arial"/>
      <family val="2"/>
    </font>
    <font>
      <b/>
      <vertAlign val="superscript"/>
      <sz val="7"/>
      <name val="Arial"/>
      <family val="2"/>
    </font>
    <font>
      <vertAlign val="superscript"/>
      <sz val="10"/>
      <name val="Arial"/>
      <family val="2"/>
    </font>
    <font>
      <sz val="7.5"/>
      <color rgb="FFFF0000"/>
      <name val="Arial"/>
      <family val="2"/>
    </font>
    <font>
      <b/>
      <sz val="7"/>
      <color rgb="FFFF00FF"/>
      <name val="Arial"/>
      <family val="2"/>
    </font>
    <font>
      <sz val="7"/>
      <color rgb="FFFF00FF"/>
      <name val="Arial"/>
      <family val="2"/>
    </font>
    <font>
      <vertAlign val="superscript"/>
      <sz val="7"/>
      <color rgb="FFFF00FF"/>
      <name val="Arial"/>
      <family val="2"/>
    </font>
    <font>
      <sz val="11"/>
      <color rgb="FFFF00FF"/>
      <name val="Calibri"/>
      <family val="2"/>
      <scheme val="minor"/>
    </font>
    <font>
      <sz val="7.5"/>
      <name val="Arial"/>
      <family val="2"/>
    </font>
    <font>
      <vertAlign val="superscript"/>
      <sz val="7"/>
      <color theme="1"/>
      <name val="Arial"/>
      <family val="2"/>
    </font>
  </fonts>
  <fills count="38">
    <fill>
      <patternFill patternType="none"/>
    </fill>
    <fill>
      <patternFill patternType="gray125"/>
    </fill>
    <fill>
      <patternFill patternType="solid">
        <fgColor rgb="FFFFC7CE"/>
      </patternFill>
    </fill>
    <fill>
      <patternFill patternType="solid">
        <fgColor rgb="FFC6EFCE"/>
      </patternFill>
    </fill>
    <fill>
      <patternFill patternType="solid">
        <fgColor theme="7" tint="0.59999389629810485"/>
        <bgColor indexed="65"/>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rgb="FFFFC000"/>
        <bgColor indexed="64"/>
      </patternFill>
    </fill>
    <fill>
      <patternFill patternType="solid">
        <fgColor theme="9" tint="-0.249977111117893"/>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rgb="FFFFC000"/>
      </bottom>
      <diagonal/>
    </border>
    <border>
      <left style="medium">
        <color indexed="64"/>
      </left>
      <right style="medium">
        <color indexed="64"/>
      </right>
      <top/>
      <bottom/>
      <diagonal/>
    </border>
    <border>
      <left/>
      <right/>
      <top/>
      <bottom style="medium">
        <color indexed="64"/>
      </bottom>
      <diagonal/>
    </border>
    <border>
      <left/>
      <right style="medium">
        <color rgb="FFFFC000"/>
      </right>
      <top/>
      <bottom style="medium">
        <color rgb="FFBFBFBF"/>
      </bottom>
      <diagonal/>
    </border>
    <border>
      <left style="medium">
        <color rgb="FFFFC000"/>
      </left>
      <right style="medium">
        <color theme="0" tint="-0.14996795556505021"/>
      </right>
      <top style="medium">
        <color rgb="FFFFC000"/>
      </top>
      <bottom style="medium">
        <color rgb="FFFFC000"/>
      </bottom>
      <diagonal/>
    </border>
    <border>
      <left/>
      <right style="medium">
        <color rgb="FFFFC000"/>
      </right>
      <top style="medium">
        <color rgb="FFFFC000"/>
      </top>
      <bottom style="medium">
        <color rgb="FFFFC000"/>
      </bottom>
      <diagonal/>
    </border>
    <border>
      <left style="medium">
        <color rgb="FFFFC000"/>
      </left>
      <right style="medium">
        <color theme="0" tint="-0.14996795556505021"/>
      </right>
      <top/>
      <bottom style="medium">
        <color rgb="FFBFBFBF"/>
      </bottom>
      <diagonal/>
    </border>
    <border>
      <left style="medium">
        <color rgb="FFFFC000"/>
      </left>
      <right style="medium">
        <color rgb="FFBFBFBF"/>
      </right>
      <top style="medium">
        <color rgb="FFBFBFBF"/>
      </top>
      <bottom style="medium">
        <color rgb="FFBFBFBF"/>
      </bottom>
      <diagonal/>
    </border>
    <border>
      <left style="medium">
        <color rgb="FFBFBFBF"/>
      </left>
      <right style="medium">
        <color rgb="FFFFC000"/>
      </right>
      <top style="medium">
        <color rgb="FFBFBFBF"/>
      </top>
      <bottom style="medium">
        <color rgb="FFBFBFBF"/>
      </bottom>
      <diagonal/>
    </border>
    <border>
      <left style="medium">
        <color rgb="FFFFC000"/>
      </left>
      <right style="medium">
        <color rgb="FFBFBFBF"/>
      </right>
      <top style="medium">
        <color rgb="FFBFBFBF"/>
      </top>
      <bottom style="medium">
        <color rgb="FFFFC000"/>
      </bottom>
      <diagonal/>
    </border>
    <border>
      <left style="medium">
        <color rgb="FFBFBFBF"/>
      </left>
      <right style="medium">
        <color rgb="FFFFC000"/>
      </right>
      <top style="medium">
        <color rgb="FFBFBFBF"/>
      </top>
      <bottom style="medium">
        <color rgb="FFFFC000"/>
      </bottom>
      <diagonal/>
    </border>
    <border>
      <left style="thin">
        <color indexed="64"/>
      </left>
      <right style="thin">
        <color indexed="64"/>
      </right>
      <top style="thin">
        <color indexed="64"/>
      </top>
      <bottom style="thin">
        <color indexed="64"/>
      </bottom>
      <diagonal/>
    </border>
  </borders>
  <cellStyleXfs count="46842">
    <xf numFmtId="0" fontId="0" fillId="0" borderId="0"/>
    <xf numFmtId="0" fontId="10" fillId="2" borderId="0" applyNumberFormat="0" applyBorder="0" applyAlignment="0" applyProtection="0"/>
    <xf numFmtId="0" fontId="12" fillId="0" borderId="0" applyNumberFormat="0" applyFill="0" applyBorder="0" applyAlignment="0" applyProtection="0">
      <alignment vertical="top"/>
      <protection locked="0"/>
    </xf>
    <xf numFmtId="0" fontId="13" fillId="0" borderId="0"/>
    <xf numFmtId="0" fontId="15" fillId="0" borderId="0" applyNumberFormat="0" applyFill="0" applyBorder="0" applyAlignment="0" applyProtection="0">
      <alignment vertical="top"/>
      <protection locked="0"/>
    </xf>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4" fillId="0" borderId="0"/>
    <xf numFmtId="0" fontId="13" fillId="0" borderId="0"/>
    <xf numFmtId="0" fontId="11" fillId="0" borderId="0"/>
    <xf numFmtId="0" fontId="16" fillId="0" borderId="0"/>
    <xf numFmtId="0" fontId="18" fillId="3" borderId="0" applyNumberFormat="0" applyBorder="0" applyAlignment="0" applyProtection="0"/>
    <xf numFmtId="0" fontId="17" fillId="4" borderId="0" applyNumberFormat="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6" borderId="4" applyNumberFormat="0" applyAlignment="0" applyProtection="0"/>
    <xf numFmtId="0" fontId="25" fillId="7" borderId="5" applyNumberFormat="0" applyAlignment="0" applyProtection="0"/>
    <xf numFmtId="0" fontId="26" fillId="7" borderId="4" applyNumberFormat="0" applyAlignment="0" applyProtection="0"/>
    <xf numFmtId="0" fontId="27" fillId="0" borderId="6" applyNumberFormat="0" applyFill="0" applyAlignment="0" applyProtection="0"/>
    <xf numFmtId="0" fontId="28" fillId="8" borderId="7" applyNumberFormat="0" applyAlignment="0" applyProtection="0"/>
    <xf numFmtId="0" fontId="29" fillId="0" borderId="0" applyNumberFormat="0" applyFill="0" applyBorder="0" applyAlignment="0" applyProtection="0"/>
    <xf numFmtId="0" fontId="17" fillId="9"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17"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2" fillId="32" borderId="0" applyNumberFormat="0" applyBorder="0" applyAlignment="0" applyProtection="0"/>
    <xf numFmtId="0" fontId="13" fillId="0" borderId="0"/>
    <xf numFmtId="0" fontId="13" fillId="0" borderId="0"/>
    <xf numFmtId="164" fontId="11" fillId="0" borderId="0" applyFont="0" applyFill="0" applyBorder="0" applyAlignment="0" applyProtection="0"/>
    <xf numFmtId="164" fontId="11" fillId="0" borderId="0" applyFont="0" applyFill="0" applyBorder="0" applyAlignment="0" applyProtection="0"/>
    <xf numFmtId="9"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9" fillId="0" borderId="0"/>
    <xf numFmtId="0" fontId="8" fillId="0" borderId="0"/>
    <xf numFmtId="0" fontId="8"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0" fontId="13" fillId="0" borderId="0"/>
    <xf numFmtId="0" fontId="13" fillId="0" borderId="0"/>
    <xf numFmtId="0" fontId="34" fillId="0" borderId="0"/>
    <xf numFmtId="0" fontId="13" fillId="0" borderId="0"/>
    <xf numFmtId="0" fontId="17"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6" fillId="0" borderId="0"/>
    <xf numFmtId="0" fontId="35" fillId="0" borderId="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7" fillId="0" borderId="0"/>
    <xf numFmtId="0" fontId="37" fillId="0" borderId="0" applyNumberFormat="0" applyFill="0" applyBorder="0" applyAlignment="0" applyProtection="0"/>
    <xf numFmtId="0" fontId="13" fillId="0" borderId="0"/>
    <xf numFmtId="0" fontId="17" fillId="0" borderId="0"/>
    <xf numFmtId="0" fontId="36" fillId="0" borderId="0" applyNumberFormat="0" applyFill="0" applyBorder="0" applyAlignment="0" applyProtection="0"/>
    <xf numFmtId="9" fontId="17" fillId="0" borderId="0" applyFont="0" applyFill="0" applyBorder="0" applyAlignment="0" applyProtection="0"/>
    <xf numFmtId="0" fontId="38" fillId="0" borderId="0" applyNumberFormat="0" applyFill="0" applyBorder="0" applyAlignment="0" applyProtection="0"/>
    <xf numFmtId="9" fontId="6"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3" fillId="0" borderId="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5" fillId="0" borderId="0"/>
    <xf numFmtId="0" fontId="33"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 fillId="0" borderId="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9" fontId="3"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 fillId="0" borderId="0"/>
    <xf numFmtId="0" fontId="3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 fillId="0" borderId="0"/>
    <xf numFmtId="0" fontId="2"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applyNumberFormat="0" applyFill="0" applyBorder="0" applyAlignment="0" applyProtection="0"/>
    <xf numFmtId="0" fontId="37"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 fillId="0" borderId="0"/>
    <xf numFmtId="0" fontId="18" fillId="3" borderId="0" applyNumberFormat="0" applyBorder="0" applyAlignment="0" applyProtection="0"/>
    <xf numFmtId="0" fontId="17" fillId="4" borderId="0" applyNumberFormat="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6" borderId="4" applyNumberFormat="0" applyAlignment="0" applyProtection="0"/>
    <xf numFmtId="0" fontId="25" fillId="7" borderId="5" applyNumberFormat="0" applyAlignment="0" applyProtection="0"/>
    <xf numFmtId="0" fontId="26" fillId="7" borderId="4" applyNumberFormat="0" applyAlignment="0" applyProtection="0"/>
    <xf numFmtId="0" fontId="27" fillId="0" borderId="6" applyNumberFormat="0" applyFill="0" applyAlignment="0" applyProtection="0"/>
    <xf numFmtId="0" fontId="28" fillId="8" borderId="7"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17" fillId="15"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17"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9" fontId="2"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2"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9" fontId="2"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2" fillId="0" borderId="0"/>
    <xf numFmtId="0" fontId="3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9" fontId="1"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3" fillId="0" borderId="0"/>
    <xf numFmtId="43" fontId="17" fillId="0" borderId="0" applyFont="0" applyFill="0" applyBorder="0" applyAlignment="0" applyProtection="0"/>
  </cellStyleXfs>
  <cellXfs count="320">
    <xf numFmtId="0" fontId="0" fillId="0" borderId="0" xfId="0"/>
    <xf numFmtId="0" fontId="0" fillId="0" borderId="0" xfId="0" applyBorder="1"/>
    <xf numFmtId="0" fontId="0" fillId="0" borderId="0" xfId="0" applyBorder="1" applyAlignment="1">
      <alignment horizontal="centerContinuous" vertical="center"/>
    </xf>
    <xf numFmtId="0" fontId="0" fillId="0" borderId="0" xfId="0" applyNumberFormat="1"/>
    <xf numFmtId="167" fontId="41" fillId="35" borderId="0" xfId="0" applyNumberFormat="1" applyFont="1" applyFill="1" applyBorder="1" applyAlignment="1">
      <alignment horizontal="right" vertical="center"/>
    </xf>
    <xf numFmtId="165" fontId="41" fillId="0" borderId="0" xfId="0" applyNumberFormat="1" applyFont="1" applyFill="1" applyBorder="1" applyAlignment="1">
      <alignment horizontal="right" vertical="center"/>
    </xf>
    <xf numFmtId="169" fontId="41" fillId="35" borderId="0" xfId="0" applyNumberFormat="1" applyFont="1" applyFill="1" applyBorder="1" applyAlignment="1">
      <alignment horizontal="right" vertical="center"/>
    </xf>
    <xf numFmtId="0" fontId="45" fillId="33" borderId="0" xfId="46840" applyNumberFormat="1" applyFont="1" applyFill="1" applyBorder="1" applyAlignment="1">
      <alignment horizontal="left" vertical="center"/>
    </xf>
    <xf numFmtId="168" fontId="43" fillId="35" borderId="12" xfId="61" quotePrefix="1" applyNumberFormat="1" applyFont="1" applyFill="1" applyBorder="1" applyAlignment="1">
      <alignment horizontal="right"/>
    </xf>
    <xf numFmtId="0" fontId="33" fillId="33" borderId="0" xfId="0" applyNumberFormat="1" applyFont="1" applyFill="1" applyBorder="1" applyAlignment="1">
      <alignment horizontal="left" vertical="center"/>
    </xf>
    <xf numFmtId="0" fontId="41" fillId="0" borderId="0" xfId="46840" applyNumberFormat="1" applyFont="1" applyFill="1" applyBorder="1" applyAlignment="1">
      <alignment horizontal="left" vertical="center" wrapText="1" indent="1"/>
    </xf>
    <xf numFmtId="0" fontId="42" fillId="0" borderId="0" xfId="46840" applyNumberFormat="1" applyFont="1" applyFill="1" applyBorder="1" applyAlignment="1">
      <alignment horizontal="left" vertical="center" wrapText="1"/>
    </xf>
    <xf numFmtId="0" fontId="40" fillId="0" borderId="0" xfId="0" applyNumberFormat="1" applyFont="1" applyFill="1"/>
    <xf numFmtId="165" fontId="41" fillId="0" borderId="0" xfId="0" applyNumberFormat="1" applyFont="1" applyFill="1" applyBorder="1" applyAlignment="1">
      <alignment vertical="center"/>
    </xf>
    <xf numFmtId="0" fontId="40" fillId="0" borderId="0" xfId="0" applyFont="1"/>
    <xf numFmtId="0" fontId="0" fillId="0" borderId="0" xfId="0" applyFill="1"/>
    <xf numFmtId="0" fontId="0" fillId="0" borderId="0" xfId="0" applyFill="1" applyBorder="1"/>
    <xf numFmtId="0" fontId="54" fillId="0" borderId="0" xfId="0" applyFont="1"/>
    <xf numFmtId="0" fontId="54" fillId="0" borderId="0" xfId="0" applyFont="1" applyAlignment="1">
      <alignment horizontal="justify" vertical="justify" wrapText="1"/>
    </xf>
    <xf numFmtId="0" fontId="45" fillId="0" borderId="0" xfId="46840" applyNumberFormat="1" applyFont="1" applyFill="1" applyBorder="1" applyAlignment="1">
      <alignment horizontal="left" vertical="center" wrapText="1" indent="2"/>
    </xf>
    <xf numFmtId="0" fontId="33" fillId="0" borderId="0" xfId="0" applyNumberFormat="1" applyFont="1" applyFill="1" applyBorder="1"/>
    <xf numFmtId="0" fontId="59" fillId="0" borderId="0" xfId="0" applyFont="1"/>
    <xf numFmtId="0" fontId="66" fillId="0" borderId="0" xfId="0" applyFont="1"/>
    <xf numFmtId="0" fontId="64" fillId="0" borderId="0" xfId="0" applyFont="1" applyFill="1" applyAlignment="1">
      <alignment horizontal="center"/>
    </xf>
    <xf numFmtId="0" fontId="64" fillId="0" borderId="0" xfId="0" applyFont="1" applyFill="1" applyAlignment="1"/>
    <xf numFmtId="169" fontId="41" fillId="0" borderId="0" xfId="0" applyNumberFormat="1" applyFont="1" applyFill="1" applyBorder="1" applyAlignment="1">
      <alignment horizontal="right" vertical="center"/>
    </xf>
    <xf numFmtId="174" fontId="41" fillId="35" borderId="0" xfId="0" applyNumberFormat="1" applyFont="1" applyFill="1" applyBorder="1" applyAlignment="1">
      <alignment horizontal="right" vertical="center"/>
    </xf>
    <xf numFmtId="1" fontId="41" fillId="35" borderId="0" xfId="0" applyNumberFormat="1" applyFont="1" applyFill="1" applyBorder="1" applyAlignment="1">
      <alignment horizontal="right" vertical="center"/>
    </xf>
    <xf numFmtId="167" fontId="41" fillId="0" borderId="0" xfId="0" applyNumberFormat="1" applyFont="1" applyFill="1" applyBorder="1" applyAlignment="1">
      <alignment horizontal="right" vertical="center"/>
    </xf>
    <xf numFmtId="0" fontId="0" fillId="0" borderId="0" xfId="0" applyFill="1" applyAlignment="1">
      <alignment horizontal="right"/>
    </xf>
    <xf numFmtId="0" fontId="0" fillId="0" borderId="0" xfId="0" applyAlignment="1">
      <alignment horizontal="right"/>
    </xf>
    <xf numFmtId="0" fontId="31" fillId="0" borderId="0" xfId="0" applyFont="1" applyAlignment="1">
      <alignment horizontal="right"/>
    </xf>
    <xf numFmtId="0" fontId="64" fillId="0" borderId="0" xfId="0" applyFont="1" applyFill="1" applyAlignment="1">
      <alignment horizontal="right"/>
    </xf>
    <xf numFmtId="168" fontId="43" fillId="0" borderId="12" xfId="61" quotePrefix="1" applyNumberFormat="1" applyFont="1" applyFill="1" applyBorder="1" applyAlignment="1"/>
    <xf numFmtId="168" fontId="43" fillId="0" borderId="0" xfId="61" quotePrefix="1" applyNumberFormat="1" applyFont="1" applyFill="1" applyBorder="1" applyAlignment="1">
      <alignment horizontal="right"/>
    </xf>
    <xf numFmtId="165" fontId="42" fillId="0" borderId="0" xfId="0" applyNumberFormat="1" applyFont="1" applyFill="1" applyBorder="1" applyAlignment="1">
      <alignment horizontal="right" vertical="center"/>
    </xf>
    <xf numFmtId="49" fontId="43" fillId="0" borderId="0" xfId="61" applyNumberFormat="1" applyFont="1" applyFill="1" applyBorder="1" applyAlignment="1">
      <alignment horizontal="right" vertical="center"/>
    </xf>
    <xf numFmtId="168" fontId="43" fillId="0" borderId="12" xfId="61" quotePrefix="1" applyNumberFormat="1" applyFont="1" applyFill="1" applyBorder="1" applyAlignment="1">
      <alignment horizontal="right"/>
    </xf>
    <xf numFmtId="167" fontId="42" fillId="0" borderId="0" xfId="0" applyNumberFormat="1" applyFont="1" applyFill="1" applyBorder="1" applyAlignment="1">
      <alignment horizontal="right" vertical="center"/>
    </xf>
    <xf numFmtId="0" fontId="64" fillId="0" borderId="0" xfId="0" applyFont="1" applyFill="1" applyAlignment="1">
      <alignment horizontal="center"/>
    </xf>
    <xf numFmtId="0" fontId="31" fillId="0" borderId="0" xfId="0" applyFont="1" applyFill="1" applyAlignment="1">
      <alignment horizontal="right" vertical="center"/>
    </xf>
    <xf numFmtId="0" fontId="0" fillId="0" borderId="0" xfId="0" applyFill="1" applyAlignment="1">
      <alignment vertical="center"/>
    </xf>
    <xf numFmtId="0" fontId="0" fillId="0" borderId="0" xfId="0" applyFill="1" applyAlignment="1">
      <alignment horizontal="center"/>
    </xf>
    <xf numFmtId="168" fontId="43" fillId="0" borderId="0" xfId="61" quotePrefix="1" applyNumberFormat="1" applyFont="1" applyFill="1" applyBorder="1" applyAlignment="1">
      <alignment horizontal="right" vertical="center"/>
    </xf>
    <xf numFmtId="165" fontId="41" fillId="0" borderId="0" xfId="0" applyNumberFormat="1" applyFont="1" applyFill="1" applyBorder="1" applyAlignment="1"/>
    <xf numFmtId="166" fontId="43" fillId="0" borderId="0" xfId="0" applyNumberFormat="1" applyFont="1" applyFill="1" applyBorder="1" applyAlignment="1"/>
    <xf numFmtId="49" fontId="68" fillId="0" borderId="0" xfId="61" applyNumberFormat="1" applyFont="1" applyFill="1" applyBorder="1" applyAlignment="1">
      <alignment horizontal="right" vertical="center"/>
    </xf>
    <xf numFmtId="172" fontId="41" fillId="0" borderId="0" xfId="46841" applyNumberFormat="1" applyFont="1" applyFill="1" applyBorder="1" applyAlignment="1">
      <alignment vertical="center"/>
    </xf>
    <xf numFmtId="165" fontId="63" fillId="0" borderId="0" xfId="0" applyNumberFormat="1" applyFont="1" applyFill="1" applyBorder="1" applyAlignment="1">
      <alignment horizontal="right" vertical="center"/>
    </xf>
    <xf numFmtId="165" fontId="41" fillId="35" borderId="0" xfId="0" applyNumberFormat="1" applyFont="1" applyFill="1" applyBorder="1" applyAlignment="1">
      <alignment horizontal="center" vertical="center"/>
    </xf>
    <xf numFmtId="0" fontId="76" fillId="0" borderId="15" xfId="0" applyFont="1" applyBorder="1" applyAlignment="1">
      <alignment vertical="center" wrapText="1"/>
    </xf>
    <xf numFmtId="0" fontId="61" fillId="0" borderId="0" xfId="0" applyFont="1" applyAlignment="1">
      <alignment horizontal="left" wrapText="1"/>
    </xf>
    <xf numFmtId="0" fontId="61" fillId="0" borderId="0" xfId="0" applyFont="1" applyAlignment="1">
      <alignment vertical="center"/>
    </xf>
    <xf numFmtId="0" fontId="61" fillId="36" borderId="17" xfId="0" applyFont="1" applyFill="1" applyBorder="1" applyAlignment="1">
      <alignment horizontal="justify" vertical="center" wrapText="1"/>
    </xf>
    <xf numFmtId="0" fontId="61" fillId="36" borderId="16" xfId="0" applyFont="1" applyFill="1" applyBorder="1" applyAlignment="1">
      <alignment horizontal="left" vertical="center" wrapText="1"/>
    </xf>
    <xf numFmtId="0" fontId="77" fillId="0" borderId="18" xfId="0" applyFont="1" applyBorder="1" applyAlignment="1">
      <alignment vertical="center" wrapText="1"/>
    </xf>
    <xf numFmtId="9" fontId="0" fillId="0" borderId="0" xfId="56" applyFont="1"/>
    <xf numFmtId="9" fontId="0" fillId="0" borderId="0" xfId="56" applyNumberFormat="1" applyFont="1" applyFill="1" applyAlignment="1">
      <alignment horizontal="right"/>
    </xf>
    <xf numFmtId="172" fontId="41" fillId="0" borderId="0" xfId="46841" applyNumberFormat="1" applyFont="1" applyFill="1" applyBorder="1" applyAlignment="1">
      <alignment horizontal="right" vertical="center"/>
    </xf>
    <xf numFmtId="165" fontId="41" fillId="0" borderId="0" xfId="0" applyNumberFormat="1" applyFont="1" applyFill="1" applyBorder="1" applyAlignment="1">
      <alignment horizontal="center" vertical="center"/>
    </xf>
    <xf numFmtId="49" fontId="43" fillId="0" borderId="0" xfId="61" applyNumberFormat="1" applyFont="1" applyFill="1" applyBorder="1" applyAlignment="1">
      <alignment horizontal="center" vertical="center"/>
    </xf>
    <xf numFmtId="49" fontId="43" fillId="0" borderId="0" xfId="61" applyNumberFormat="1" applyFont="1" applyFill="1" applyBorder="1" applyAlignment="1">
      <alignment vertical="center"/>
    </xf>
    <xf numFmtId="0" fontId="0" fillId="37" borderId="0" xfId="0" applyFill="1" applyAlignment="1">
      <alignment horizontal="right"/>
    </xf>
    <xf numFmtId="171" fontId="41" fillId="0" borderId="0" xfId="46841" applyNumberFormat="1" applyFont="1" applyFill="1" applyBorder="1" applyAlignment="1">
      <alignment horizontal="right" vertical="center"/>
    </xf>
    <xf numFmtId="165" fontId="42" fillId="35" borderId="0" xfId="0" applyNumberFormat="1" applyFont="1" applyFill="1" applyBorder="1" applyAlignment="1">
      <alignment horizontal="center" vertical="center"/>
    </xf>
    <xf numFmtId="168" fontId="43" fillId="0" borderId="12" xfId="61" quotePrefix="1" applyNumberFormat="1" applyFont="1" applyFill="1" applyBorder="1" applyAlignment="1">
      <alignment horizontal="right" vertical="center"/>
    </xf>
    <xf numFmtId="0" fontId="41" fillId="0" borderId="0" xfId="46840" applyNumberFormat="1" applyFont="1" applyFill="1" applyBorder="1" applyAlignment="1">
      <alignment horizontal="left" vertical="center" wrapText="1"/>
    </xf>
    <xf numFmtId="167" fontId="41" fillId="0" borderId="0" xfId="0" applyNumberFormat="1" applyFont="1" applyFill="1" applyBorder="1" applyAlignment="1">
      <alignment vertical="center"/>
    </xf>
    <xf numFmtId="0" fontId="77" fillId="0" borderId="19" xfId="0" applyFont="1" applyBorder="1" applyAlignment="1">
      <alignment vertical="center" wrapText="1"/>
    </xf>
    <xf numFmtId="0" fontId="76" fillId="0" borderId="20" xfId="0" applyFont="1" applyBorder="1" applyAlignment="1">
      <alignment vertical="center" wrapText="1"/>
    </xf>
    <xf numFmtId="0" fontId="75" fillId="0" borderId="20" xfId="0" applyFont="1" applyBorder="1" applyAlignment="1">
      <alignment vertical="center" wrapText="1"/>
    </xf>
    <xf numFmtId="0" fontId="75" fillId="0" borderId="20" xfId="0" applyFont="1" applyBorder="1" applyAlignment="1">
      <alignment horizontal="justify" vertical="center" wrapText="1"/>
    </xf>
    <xf numFmtId="0" fontId="77" fillId="0" borderId="21" xfId="0" applyFont="1" applyBorder="1" applyAlignment="1">
      <alignment vertical="center" wrapText="1"/>
    </xf>
    <xf numFmtId="168" fontId="51" fillId="0" borderId="12" xfId="61" quotePrefix="1" applyNumberFormat="1" applyFont="1" applyFill="1" applyBorder="1" applyAlignment="1">
      <alignment horizontal="right"/>
    </xf>
    <xf numFmtId="0" fontId="47" fillId="0" borderId="0" xfId="0" applyFont="1" applyFill="1" applyAlignment="1">
      <alignment horizontal="center"/>
    </xf>
    <xf numFmtId="0" fontId="33" fillId="0" borderId="0" xfId="0" applyNumberFormat="1" applyFont="1" applyFill="1" applyBorder="1" applyAlignment="1">
      <alignment horizontal="left" vertical="center"/>
    </xf>
    <xf numFmtId="165" fontId="45" fillId="0" borderId="0" xfId="0" applyNumberFormat="1" applyFont="1" applyFill="1" applyBorder="1" applyAlignment="1">
      <alignment horizontal="center" vertical="center"/>
    </xf>
    <xf numFmtId="0" fontId="50" fillId="0" borderId="0" xfId="0" applyFont="1" applyFill="1"/>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left" vertical="center" wrapText="1"/>
    </xf>
    <xf numFmtId="0" fontId="0" fillId="0" borderId="0" xfId="0" applyNumberFormat="1" applyFill="1"/>
    <xf numFmtId="9" fontId="0" fillId="0" borderId="0" xfId="56" applyFont="1" applyFill="1" applyAlignment="1">
      <alignment horizontal="right"/>
    </xf>
    <xf numFmtId="0" fontId="55" fillId="0" borderId="0" xfId="0" applyNumberFormat="1" applyFont="1" applyFill="1" applyBorder="1"/>
    <xf numFmtId="49" fontId="56" fillId="0" borderId="0" xfId="61" applyNumberFormat="1" applyFont="1" applyFill="1" applyBorder="1" applyAlignment="1">
      <alignment vertical="center"/>
    </xf>
    <xf numFmtId="0" fontId="57" fillId="0" borderId="0" xfId="0" applyFont="1" applyFill="1"/>
    <xf numFmtId="166" fontId="43" fillId="0" borderId="0" xfId="61" quotePrefix="1" applyNumberFormat="1" applyFont="1" applyFill="1" applyBorder="1" applyAlignment="1">
      <alignment horizontal="right"/>
    </xf>
    <xf numFmtId="166" fontId="43" fillId="0" borderId="0" xfId="0" applyNumberFormat="1" applyFont="1" applyFill="1" applyBorder="1" applyAlignment="1">
      <alignment horizontal="right"/>
    </xf>
    <xf numFmtId="9" fontId="41" fillId="0" borderId="0" xfId="56" applyFont="1" applyFill="1" applyBorder="1" applyAlignment="1">
      <alignment horizontal="right" vertical="center"/>
    </xf>
    <xf numFmtId="0" fontId="42" fillId="0" borderId="0" xfId="0" applyNumberFormat="1" applyFont="1" applyFill="1" applyBorder="1" applyAlignment="1">
      <alignment horizontal="left" vertical="center"/>
    </xf>
    <xf numFmtId="166" fontId="43" fillId="0" borderId="0" xfId="0" applyNumberFormat="1" applyFont="1" applyFill="1" applyBorder="1" applyAlignment="1">
      <alignment horizontal="center"/>
    </xf>
    <xf numFmtId="0" fontId="42" fillId="0" borderId="0" xfId="46840" applyNumberFormat="1" applyFont="1" applyFill="1" applyBorder="1" applyAlignment="1">
      <alignment horizontal="left" vertical="center"/>
    </xf>
    <xf numFmtId="0" fontId="0" fillId="0" borderId="0" xfId="0" applyFill="1" applyAlignment="1">
      <alignment horizontal="left" vertical="center"/>
    </xf>
    <xf numFmtId="2" fontId="73" fillId="0" borderId="0" xfId="0" applyNumberFormat="1" applyFont="1" applyFill="1" applyAlignment="1">
      <alignment vertical="center" wrapText="1"/>
    </xf>
    <xf numFmtId="0" fontId="73" fillId="0" borderId="0" xfId="0" applyFont="1" applyFill="1" applyAlignment="1">
      <alignment vertical="center" wrapText="1"/>
    </xf>
    <xf numFmtId="0" fontId="62" fillId="0" borderId="0" xfId="0" applyNumberFormat="1" applyFont="1" applyFill="1"/>
    <xf numFmtId="165" fontId="41" fillId="0" borderId="0" xfId="0" applyNumberFormat="1" applyFont="1" applyFill="1" applyBorder="1" applyAlignment="1">
      <alignment horizontal="center" vertical="center" wrapText="1"/>
    </xf>
    <xf numFmtId="0" fontId="47" fillId="0" borderId="0" xfId="0" applyFont="1" applyFill="1" applyAlignment="1">
      <alignment horizontal="center" vertical="center"/>
    </xf>
    <xf numFmtId="0" fontId="14" fillId="0" borderId="0" xfId="0" applyNumberFormat="1" applyFont="1" applyFill="1" applyBorder="1"/>
    <xf numFmtId="0" fontId="44" fillId="0" borderId="0" xfId="0" applyNumberFormat="1" applyFont="1" applyFill="1" applyBorder="1" applyAlignment="1">
      <alignment horizontal="left" vertical="center"/>
    </xf>
    <xf numFmtId="166" fontId="51" fillId="0" borderId="0" xfId="61" quotePrefix="1" applyNumberFormat="1" applyFont="1" applyFill="1" applyBorder="1" applyAlignment="1">
      <alignment horizontal="right"/>
    </xf>
    <xf numFmtId="0" fontId="46" fillId="0" borderId="0" xfId="46840" applyNumberFormat="1" applyFont="1" applyFill="1" applyBorder="1" applyAlignment="1">
      <alignment horizontal="left"/>
    </xf>
    <xf numFmtId="165" fontId="41" fillId="0" borderId="0" xfId="0" applyNumberFormat="1" applyFont="1" applyFill="1" applyBorder="1" applyAlignment="1">
      <alignment horizontal="center"/>
    </xf>
    <xf numFmtId="165" fontId="41" fillId="0" borderId="0" xfId="0" applyNumberFormat="1" applyFont="1" applyFill="1" applyBorder="1" applyAlignment="1">
      <alignment horizontal="right"/>
    </xf>
    <xf numFmtId="0" fontId="0" fillId="0" borderId="0" xfId="0" applyFill="1" applyAlignment="1"/>
    <xf numFmtId="0" fontId="42" fillId="0" borderId="0" xfId="46840" applyNumberFormat="1" applyFont="1" applyFill="1" applyBorder="1" applyAlignment="1">
      <alignment horizontal="left" wrapText="1"/>
    </xf>
    <xf numFmtId="1" fontId="47" fillId="0" borderId="0" xfId="0" applyNumberFormat="1" applyFont="1" applyFill="1" applyAlignment="1">
      <alignment horizontal="right"/>
    </xf>
    <xf numFmtId="1" fontId="47" fillId="0" borderId="0" xfId="0" applyNumberFormat="1" applyFont="1" applyFill="1" applyAlignment="1"/>
    <xf numFmtId="9" fontId="0" fillId="0" borderId="0" xfId="56" applyFont="1" applyFill="1" applyAlignment="1"/>
    <xf numFmtId="9" fontId="0" fillId="0" borderId="0" xfId="56" applyFont="1" applyFill="1"/>
    <xf numFmtId="0" fontId="90" fillId="0" borderId="0" xfId="0" applyFont="1" applyFill="1"/>
    <xf numFmtId="165" fontId="41" fillId="0" borderId="0" xfId="0" quotePrefix="1" applyNumberFormat="1" applyFont="1" applyFill="1" applyBorder="1" applyAlignment="1">
      <alignment horizontal="right" vertical="center"/>
    </xf>
    <xf numFmtId="172" fontId="88" fillId="0" borderId="0" xfId="46841" applyNumberFormat="1" applyFont="1" applyFill="1" applyBorder="1" applyAlignment="1">
      <alignment horizontal="right" vertical="center"/>
    </xf>
    <xf numFmtId="172" fontId="41" fillId="0" borderId="0" xfId="46841" quotePrefix="1" applyNumberFormat="1" applyFont="1" applyFill="1" applyBorder="1" applyAlignment="1">
      <alignment horizontal="right" vertical="center"/>
    </xf>
    <xf numFmtId="165" fontId="41" fillId="0" borderId="0" xfId="0" applyNumberFormat="1" applyFont="1" applyFill="1" applyBorder="1" applyAlignment="1">
      <alignment horizontal="center" vertical="center"/>
    </xf>
    <xf numFmtId="0" fontId="41" fillId="0" borderId="0" xfId="46840" applyNumberFormat="1" applyFont="1" applyFill="1" applyBorder="1" applyAlignment="1">
      <alignment horizontal="left" vertical="center" wrapText="1"/>
    </xf>
    <xf numFmtId="165" fontId="63" fillId="0" borderId="0" xfId="0" applyNumberFormat="1" applyFont="1" applyFill="1" applyBorder="1" applyAlignment="1">
      <alignment horizontal="right"/>
    </xf>
    <xf numFmtId="0" fontId="33" fillId="33" borderId="23" xfId="0" applyNumberFormat="1" applyFont="1" applyFill="1" applyBorder="1" applyAlignment="1">
      <alignment horizontal="left" vertical="center"/>
    </xf>
    <xf numFmtId="166" fontId="43" fillId="35" borderId="23" xfId="0" applyNumberFormat="1" applyFont="1" applyFill="1" applyBorder="1" applyAlignment="1">
      <alignment horizontal="right"/>
    </xf>
    <xf numFmtId="168" fontId="51" fillId="35" borderId="23" xfId="61" quotePrefix="1" applyNumberFormat="1" applyFont="1" applyFill="1" applyBorder="1" applyAlignment="1">
      <alignment horizontal="right"/>
    </xf>
    <xf numFmtId="168" fontId="43" fillId="35" borderId="23" xfId="61" quotePrefix="1" applyNumberFormat="1" applyFont="1" applyFill="1" applyBorder="1" applyAlignment="1">
      <alignment horizontal="right"/>
    </xf>
    <xf numFmtId="0" fontId="42" fillId="33" borderId="23" xfId="46840" applyNumberFormat="1" applyFont="1" applyFill="1" applyBorder="1" applyAlignment="1">
      <alignment horizontal="left" vertical="center" wrapText="1"/>
    </xf>
    <xf numFmtId="165" fontId="41" fillId="35" borderId="23" xfId="0" applyNumberFormat="1" applyFont="1" applyFill="1" applyBorder="1" applyAlignment="1">
      <alignment horizontal="center" vertical="center"/>
    </xf>
    <xf numFmtId="0" fontId="47" fillId="0" borderId="23" xfId="0" applyFont="1" applyFill="1" applyBorder="1" applyAlignment="1">
      <alignment horizontal="right" vertical="center"/>
    </xf>
    <xf numFmtId="167" fontId="41" fillId="35" borderId="23" xfId="0" applyNumberFormat="1" applyFont="1" applyFill="1" applyBorder="1" applyAlignment="1">
      <alignment horizontal="right" vertical="center"/>
    </xf>
    <xf numFmtId="0" fontId="45" fillId="33" borderId="23" xfId="46840" applyNumberFormat="1" applyFont="1" applyFill="1" applyBorder="1" applyAlignment="1">
      <alignment horizontal="left" vertical="center"/>
    </xf>
    <xf numFmtId="1" fontId="41" fillId="35" borderId="23" xfId="0" applyNumberFormat="1" applyFont="1" applyFill="1" applyBorder="1" applyAlignment="1">
      <alignment horizontal="right" vertical="center"/>
    </xf>
    <xf numFmtId="169" fontId="41" fillId="0" borderId="23" xfId="0" applyNumberFormat="1" applyFont="1" applyFill="1" applyBorder="1" applyAlignment="1">
      <alignment horizontal="right" vertical="center"/>
    </xf>
    <xf numFmtId="174" fontId="41" fillId="35" borderId="23" xfId="0" applyNumberFormat="1" applyFont="1" applyFill="1" applyBorder="1" applyAlignment="1">
      <alignment horizontal="right" vertical="center"/>
    </xf>
    <xf numFmtId="167" fontId="41" fillId="0" borderId="23" xfId="0" applyNumberFormat="1" applyFont="1" applyFill="1" applyBorder="1" applyAlignment="1">
      <alignment horizontal="right" vertical="center"/>
    </xf>
    <xf numFmtId="171" fontId="41" fillId="0" borderId="23" xfId="46841" applyNumberFormat="1" applyFont="1" applyFill="1" applyBorder="1" applyAlignment="1">
      <alignment horizontal="right" vertical="center"/>
    </xf>
    <xf numFmtId="169" fontId="41" fillId="35" borderId="23" xfId="0" applyNumberFormat="1" applyFont="1" applyFill="1" applyBorder="1" applyAlignment="1">
      <alignment horizontal="right" vertical="center"/>
    </xf>
    <xf numFmtId="175" fontId="42" fillId="0" borderId="0" xfId="0" applyNumberFormat="1" applyFont="1" applyFill="1" applyBorder="1" applyAlignment="1">
      <alignment horizontal="right" vertical="center"/>
    </xf>
    <xf numFmtId="10" fontId="0" fillId="0" borderId="0" xfId="0" applyNumberFormat="1" applyFill="1"/>
    <xf numFmtId="0" fontId="77" fillId="33" borderId="19" xfId="0" applyFont="1" applyFill="1" applyBorder="1" applyAlignment="1">
      <alignment vertical="center" wrapText="1"/>
    </xf>
    <xf numFmtId="0" fontId="47" fillId="0" borderId="0" xfId="0" applyNumberFormat="1" applyFont="1"/>
    <xf numFmtId="175" fontId="42" fillId="0" borderId="23" xfId="0" applyNumberFormat="1" applyFont="1" applyFill="1" applyBorder="1" applyAlignment="1">
      <alignment horizontal="right" vertical="center"/>
    </xf>
    <xf numFmtId="174" fontId="63" fillId="0" borderId="23" xfId="0" applyNumberFormat="1" applyFont="1" applyFill="1" applyBorder="1" applyAlignment="1">
      <alignment horizontal="right" vertical="center"/>
    </xf>
    <xf numFmtId="0" fontId="63" fillId="0" borderId="23" xfId="0" applyFont="1" applyFill="1" applyBorder="1" applyAlignment="1">
      <alignment horizontal="right" vertical="center"/>
    </xf>
    <xf numFmtId="165" fontId="63" fillId="0" borderId="23" xfId="0" applyNumberFormat="1" applyFont="1" applyFill="1" applyBorder="1" applyAlignment="1">
      <alignment horizontal="right" vertical="center"/>
    </xf>
    <xf numFmtId="174" fontId="42" fillId="0" borderId="23" xfId="0" applyNumberFormat="1" applyFont="1" applyFill="1" applyBorder="1" applyAlignment="1">
      <alignment horizontal="right" vertical="center"/>
    </xf>
    <xf numFmtId="165" fontId="42" fillId="0" borderId="23" xfId="0" applyNumberFormat="1" applyFont="1" applyFill="1" applyBorder="1" applyAlignment="1">
      <alignment horizontal="right" vertical="center"/>
    </xf>
    <xf numFmtId="165" fontId="42" fillId="33" borderId="0" xfId="0" applyNumberFormat="1" applyFont="1" applyFill="1" applyBorder="1" applyAlignment="1">
      <alignment horizontal="right" vertical="center"/>
    </xf>
    <xf numFmtId="165" fontId="41" fillId="33" borderId="0" xfId="0" applyNumberFormat="1" applyFont="1" applyFill="1" applyBorder="1" applyAlignment="1">
      <alignment horizontal="right" vertical="center"/>
    </xf>
    <xf numFmtId="0" fontId="76" fillId="33" borderId="20" xfId="0" applyFont="1" applyFill="1" applyBorder="1" applyAlignment="1">
      <alignment vertical="center" wrapText="1"/>
    </xf>
    <xf numFmtId="0" fontId="41" fillId="0" borderId="0" xfId="46840" applyNumberFormat="1" applyFont="1" applyFill="1" applyBorder="1" applyAlignment="1">
      <alignment horizontal="left" vertical="center" wrapText="1"/>
    </xf>
    <xf numFmtId="0" fontId="61" fillId="0" borderId="0" xfId="0" applyFont="1" applyFill="1" applyAlignment="1">
      <alignment vertical="center"/>
    </xf>
    <xf numFmtId="0" fontId="54" fillId="0" borderId="0" xfId="0" applyFont="1" applyFill="1"/>
    <xf numFmtId="0" fontId="66" fillId="0" borderId="0" xfId="0" applyFont="1" applyFill="1"/>
    <xf numFmtId="49" fontId="41" fillId="0" borderId="0" xfId="0" quotePrefix="1" applyNumberFormat="1" applyFont="1" applyFill="1" applyBorder="1" applyAlignment="1">
      <alignment horizontal="center" vertical="center"/>
    </xf>
    <xf numFmtId="0" fontId="41" fillId="0" borderId="0" xfId="46840" applyNumberFormat="1" applyFont="1" applyFill="1" applyBorder="1" applyAlignment="1">
      <alignment horizontal="left" vertical="center" wrapText="1"/>
    </xf>
    <xf numFmtId="0" fontId="75" fillId="33" borderId="20" xfId="0" applyFont="1" applyFill="1" applyBorder="1" applyAlignment="1">
      <alignment horizontal="justify" vertical="center" wrapText="1"/>
    </xf>
    <xf numFmtId="0" fontId="75" fillId="33" borderId="20" xfId="0" applyFont="1" applyFill="1" applyBorder="1" applyAlignment="1">
      <alignment vertical="center" wrapText="1"/>
    </xf>
    <xf numFmtId="0" fontId="76" fillId="33" borderId="22" xfId="0" applyFont="1" applyFill="1" applyBorder="1" applyAlignment="1">
      <alignment vertical="center" wrapText="1"/>
    </xf>
    <xf numFmtId="0" fontId="41" fillId="33" borderId="0" xfId="46840" applyNumberFormat="1" applyFont="1" applyFill="1" applyBorder="1" applyAlignment="1">
      <alignment horizontal="left" vertical="center" wrapText="1" indent="1"/>
    </xf>
    <xf numFmtId="0" fontId="55" fillId="33" borderId="0" xfId="0" applyNumberFormat="1" applyFont="1" applyFill="1" applyBorder="1"/>
    <xf numFmtId="0" fontId="64" fillId="33" borderId="0" xfId="0" applyFont="1" applyFill="1" applyAlignment="1"/>
    <xf numFmtId="0" fontId="64" fillId="33" borderId="0" xfId="0" applyFont="1" applyFill="1" applyAlignment="1">
      <alignment horizontal="left"/>
    </xf>
    <xf numFmtId="0" fontId="57" fillId="33" borderId="0" xfId="0" applyFont="1" applyFill="1" applyAlignment="1"/>
    <xf numFmtId="166" fontId="43" fillId="33" borderId="0" xfId="61" quotePrefix="1" applyNumberFormat="1" applyFont="1" applyFill="1" applyBorder="1" applyAlignment="1">
      <alignment horizontal="right"/>
    </xf>
    <xf numFmtId="0" fontId="0" fillId="33" borderId="0" xfId="0" applyFill="1"/>
    <xf numFmtId="49" fontId="51" fillId="33" borderId="0" xfId="61" applyNumberFormat="1" applyFont="1" applyFill="1" applyBorder="1" applyAlignment="1">
      <alignment horizontal="center" vertical="center"/>
    </xf>
    <xf numFmtId="49" fontId="51" fillId="33" borderId="0" xfId="61" applyNumberFormat="1" applyFont="1" applyFill="1" applyBorder="1" applyAlignment="1">
      <alignment horizontal="left" vertical="center"/>
    </xf>
    <xf numFmtId="166" fontId="68" fillId="33" borderId="0" xfId="0" applyNumberFormat="1" applyFont="1" applyFill="1" applyBorder="1" applyAlignment="1">
      <alignment horizontal="right"/>
    </xf>
    <xf numFmtId="168" fontId="51" fillId="33" borderId="12" xfId="61" quotePrefix="1" applyNumberFormat="1" applyFont="1" applyFill="1" applyBorder="1" applyAlignment="1">
      <alignment vertical="center"/>
    </xf>
    <xf numFmtId="168" fontId="43" fillId="33" borderId="12" xfId="61" quotePrefix="1" applyNumberFormat="1" applyFont="1" applyFill="1" applyBorder="1" applyAlignment="1">
      <alignment horizontal="right" vertical="center"/>
    </xf>
    <xf numFmtId="168" fontId="43" fillId="33" borderId="12" xfId="61" quotePrefix="1" applyNumberFormat="1" applyFont="1" applyFill="1" applyBorder="1" applyAlignment="1">
      <alignment vertical="center"/>
    </xf>
    <xf numFmtId="168" fontId="43" fillId="33" borderId="12" xfId="61" quotePrefix="1" applyNumberFormat="1" applyFont="1" applyFill="1" applyBorder="1" applyAlignment="1">
      <alignment horizontal="left" vertical="center"/>
    </xf>
    <xf numFmtId="165" fontId="70" fillId="33" borderId="0" xfId="0" applyNumberFormat="1" applyFont="1" applyFill="1" applyBorder="1" applyAlignment="1">
      <alignment horizontal="center" vertical="center"/>
    </xf>
    <xf numFmtId="165" fontId="41" fillId="33" borderId="0" xfId="0" applyNumberFormat="1" applyFont="1" applyFill="1" applyBorder="1" applyAlignment="1">
      <alignment vertical="center"/>
    </xf>
    <xf numFmtId="165" fontId="41" fillId="33" borderId="0" xfId="0" applyNumberFormat="1" applyFont="1" applyFill="1" applyBorder="1" applyAlignment="1">
      <alignment horizontal="left" vertical="center"/>
    </xf>
    <xf numFmtId="165" fontId="71" fillId="33" borderId="0" xfId="0" applyNumberFormat="1" applyFont="1" applyFill="1" applyBorder="1" applyAlignment="1">
      <alignment horizontal="center" vertical="center"/>
    </xf>
    <xf numFmtId="165" fontId="41" fillId="33" borderId="0" xfId="0" quotePrefix="1" applyNumberFormat="1" applyFont="1" applyFill="1" applyBorder="1" applyAlignment="1">
      <alignment horizontal="right" vertical="center"/>
    </xf>
    <xf numFmtId="0" fontId="0" fillId="33" borderId="0" xfId="0" applyFill="1" applyAlignment="1">
      <alignment horizontal="left" vertical="center"/>
    </xf>
    <xf numFmtId="165" fontId="70" fillId="33" borderId="0" xfId="0" applyNumberFormat="1" applyFont="1" applyFill="1" applyBorder="1" applyAlignment="1">
      <alignment horizontal="right" vertical="center"/>
    </xf>
    <xf numFmtId="49" fontId="43" fillId="33" borderId="0" xfId="61" applyNumberFormat="1" applyFont="1" applyFill="1" applyBorder="1" applyAlignment="1">
      <alignment vertical="center"/>
    </xf>
    <xf numFmtId="49" fontId="43" fillId="33" borderId="0" xfId="61" applyNumberFormat="1" applyFont="1" applyFill="1" applyBorder="1" applyAlignment="1">
      <alignment horizontal="left" vertical="center"/>
    </xf>
    <xf numFmtId="168" fontId="43" fillId="33" borderId="12" xfId="61" quotePrefix="1" applyNumberFormat="1" applyFont="1" applyFill="1" applyBorder="1" applyAlignment="1">
      <alignment horizontal="right"/>
    </xf>
    <xf numFmtId="165" fontId="63" fillId="33" borderId="0" xfId="0" applyNumberFormat="1" applyFont="1" applyFill="1" applyBorder="1" applyAlignment="1">
      <alignment horizontal="right" vertical="center"/>
    </xf>
    <xf numFmtId="175" fontId="42" fillId="33" borderId="0" xfId="0" applyNumberFormat="1" applyFont="1" applyFill="1" applyBorder="1" applyAlignment="1">
      <alignment horizontal="right" vertical="center"/>
    </xf>
    <xf numFmtId="167" fontId="41" fillId="33" borderId="0" xfId="0" applyNumberFormat="1" applyFont="1" applyFill="1" applyBorder="1" applyAlignment="1">
      <alignment horizontal="right" vertical="center"/>
    </xf>
    <xf numFmtId="167" fontId="41" fillId="33" borderId="0" xfId="0" applyNumberFormat="1" applyFont="1" applyFill="1" applyBorder="1" applyAlignment="1">
      <alignment vertical="center"/>
    </xf>
    <xf numFmtId="167" fontId="41" fillId="33" borderId="0" xfId="0" applyNumberFormat="1" applyFont="1" applyFill="1" applyBorder="1" applyAlignment="1">
      <alignment horizontal="left" vertical="center"/>
    </xf>
    <xf numFmtId="167" fontId="41" fillId="33" borderId="0" xfId="0" quotePrefix="1" applyNumberFormat="1" applyFont="1" applyFill="1" applyBorder="1" applyAlignment="1">
      <alignment horizontal="right" vertical="center"/>
    </xf>
    <xf numFmtId="175" fontId="63" fillId="33" borderId="0" xfId="0" applyNumberFormat="1" applyFont="1" applyFill="1" applyBorder="1" applyAlignment="1">
      <alignment horizontal="right" vertical="center"/>
    </xf>
    <xf numFmtId="167" fontId="41" fillId="33" borderId="0" xfId="0" quotePrefix="1" applyNumberFormat="1" applyFont="1" applyFill="1" applyBorder="1" applyAlignment="1">
      <alignment horizontal="left" vertical="center"/>
    </xf>
    <xf numFmtId="165" fontId="49" fillId="33" borderId="0" xfId="0" applyNumberFormat="1" applyFont="1" applyFill="1" applyBorder="1" applyAlignment="1">
      <alignment vertical="center"/>
    </xf>
    <xf numFmtId="165" fontId="49" fillId="33" borderId="0" xfId="0" applyNumberFormat="1" applyFont="1" applyFill="1" applyBorder="1" applyAlignment="1">
      <alignment horizontal="left" vertical="center"/>
    </xf>
    <xf numFmtId="166" fontId="43" fillId="33" borderId="0" xfId="0" applyNumberFormat="1" applyFont="1" applyFill="1" applyBorder="1" applyAlignment="1">
      <alignment vertical="center"/>
    </xf>
    <xf numFmtId="0" fontId="72" fillId="33" borderId="0" xfId="0" applyFont="1" applyFill="1"/>
    <xf numFmtId="168" fontId="43" fillId="33" borderId="12" xfId="61" quotePrefix="1" applyNumberFormat="1" applyFont="1" applyFill="1" applyBorder="1" applyAlignment="1"/>
    <xf numFmtId="168" fontId="43" fillId="33" borderId="12" xfId="61" quotePrefix="1" applyNumberFormat="1" applyFont="1" applyFill="1" applyBorder="1" applyAlignment="1">
      <alignment horizontal="left"/>
    </xf>
    <xf numFmtId="4" fontId="63" fillId="33" borderId="0" xfId="0" applyNumberFormat="1" applyFont="1" applyFill="1" applyBorder="1" applyAlignment="1">
      <alignment horizontal="right" vertical="center"/>
    </xf>
    <xf numFmtId="170" fontId="41" fillId="33" borderId="0" xfId="0" applyNumberFormat="1" applyFont="1" applyFill="1" applyBorder="1" applyAlignment="1">
      <alignment horizontal="right" vertical="center"/>
    </xf>
    <xf numFmtId="170" fontId="41" fillId="33" borderId="0" xfId="0" applyNumberFormat="1" applyFont="1" applyFill="1" applyBorder="1" applyAlignment="1">
      <alignment vertical="center"/>
    </xf>
    <xf numFmtId="170" fontId="41" fillId="33" borderId="0" xfId="0" applyNumberFormat="1" applyFont="1" applyFill="1" applyBorder="1" applyAlignment="1">
      <alignment horizontal="left" vertical="center"/>
    </xf>
    <xf numFmtId="0" fontId="41" fillId="33" borderId="0" xfId="46840" applyNumberFormat="1" applyFont="1" applyFill="1" applyBorder="1" applyAlignment="1">
      <alignment vertical="center" wrapText="1"/>
    </xf>
    <xf numFmtId="0" fontId="49" fillId="33" borderId="0" xfId="46840" applyNumberFormat="1" applyFont="1" applyFill="1" applyBorder="1" applyAlignment="1">
      <alignment vertical="center" wrapText="1"/>
    </xf>
    <xf numFmtId="2" fontId="41" fillId="33" borderId="0" xfId="46840" applyNumberFormat="1" applyFont="1" applyFill="1" applyBorder="1" applyAlignment="1">
      <alignment vertical="center" wrapText="1"/>
    </xf>
    <xf numFmtId="9" fontId="68" fillId="33" borderId="0" xfId="56" applyNumberFormat="1" applyFont="1" applyFill="1" applyBorder="1" applyAlignment="1">
      <alignment horizontal="right"/>
    </xf>
    <xf numFmtId="49" fontId="69" fillId="33" borderId="0" xfId="61" applyNumberFormat="1" applyFont="1" applyFill="1" applyBorder="1" applyAlignment="1">
      <alignment horizontal="right" vertical="center"/>
    </xf>
    <xf numFmtId="49" fontId="43" fillId="33" borderId="0" xfId="61" applyNumberFormat="1" applyFont="1" applyFill="1" applyBorder="1" applyAlignment="1">
      <alignment horizontal="right" vertical="center"/>
    </xf>
    <xf numFmtId="0" fontId="47" fillId="33" borderId="0" xfId="0" applyFont="1" applyFill="1" applyBorder="1" applyAlignment="1">
      <alignment horizontal="right" vertical="center" wrapText="1"/>
    </xf>
    <xf numFmtId="0" fontId="47" fillId="33" borderId="0" xfId="0" applyFont="1" applyFill="1" applyBorder="1" applyAlignment="1">
      <alignment horizontal="left" vertical="center" wrapText="1"/>
    </xf>
    <xf numFmtId="0" fontId="0" fillId="33" borderId="0" xfId="0" applyFill="1" applyAlignment="1">
      <alignment vertical="center"/>
    </xf>
    <xf numFmtId="0" fontId="0" fillId="33" borderId="0" xfId="0" applyFill="1" applyBorder="1" applyAlignment="1">
      <alignment horizontal="right" vertical="center" wrapText="1"/>
    </xf>
    <xf numFmtId="0" fontId="47" fillId="33" borderId="12" xfId="0" applyFont="1" applyFill="1" applyBorder="1" applyAlignment="1">
      <alignment horizontal="right" vertical="center" wrapText="1"/>
    </xf>
    <xf numFmtId="2" fontId="47" fillId="33" borderId="0" xfId="0" applyNumberFormat="1" applyFont="1" applyFill="1" applyBorder="1" applyAlignment="1">
      <alignment horizontal="right" vertical="center"/>
    </xf>
    <xf numFmtId="4" fontId="47" fillId="33" borderId="0" xfId="0" applyNumberFormat="1" applyFont="1" applyFill="1" applyBorder="1" applyAlignment="1">
      <alignment horizontal="right" vertical="center"/>
    </xf>
    <xf numFmtId="165" fontId="47" fillId="33" borderId="0" xfId="0" applyNumberFormat="1" applyFont="1" applyFill="1" applyBorder="1" applyAlignment="1">
      <alignment horizontal="right" vertical="center"/>
    </xf>
    <xf numFmtId="3" fontId="47" fillId="33" borderId="0" xfId="0" applyNumberFormat="1" applyFont="1" applyFill="1" applyBorder="1" applyAlignment="1">
      <alignment horizontal="right" vertical="center"/>
    </xf>
    <xf numFmtId="2" fontId="42" fillId="33" borderId="0" xfId="0" applyNumberFormat="1" applyFont="1" applyFill="1" applyBorder="1" applyAlignment="1">
      <alignment horizontal="right" vertical="center"/>
    </xf>
    <xf numFmtId="167" fontId="42" fillId="33" borderId="0" xfId="0" applyNumberFormat="1" applyFont="1" applyFill="1" applyBorder="1" applyAlignment="1">
      <alignment horizontal="right" vertical="center"/>
    </xf>
    <xf numFmtId="167" fontId="42" fillId="33" borderId="0" xfId="0" applyNumberFormat="1" applyFont="1" applyFill="1" applyBorder="1" applyAlignment="1">
      <alignment horizontal="left" vertical="center"/>
    </xf>
    <xf numFmtId="0" fontId="31" fillId="33" borderId="0" xfId="0" applyFont="1" applyFill="1" applyAlignment="1">
      <alignment horizontal="right" vertical="center"/>
    </xf>
    <xf numFmtId="168" fontId="43" fillId="33" borderId="0" xfId="61" quotePrefix="1" applyNumberFormat="1" applyFont="1" applyFill="1" applyBorder="1" applyAlignment="1">
      <alignment horizontal="right"/>
    </xf>
    <xf numFmtId="168" fontId="43" fillId="33" borderId="0" xfId="61" quotePrefix="1" applyNumberFormat="1" applyFont="1" applyFill="1" applyBorder="1" applyAlignment="1">
      <alignment horizontal="left"/>
    </xf>
    <xf numFmtId="174" fontId="41" fillId="33" borderId="0" xfId="0" applyNumberFormat="1" applyFont="1" applyFill="1" applyBorder="1" applyAlignment="1">
      <alignment horizontal="right" vertical="center"/>
    </xf>
    <xf numFmtId="174" fontId="42" fillId="33" borderId="0" xfId="0" applyNumberFormat="1" applyFont="1" applyFill="1" applyBorder="1" applyAlignment="1">
      <alignment horizontal="left" vertical="center"/>
    </xf>
    <xf numFmtId="49" fontId="68" fillId="33" borderId="0" xfId="61" applyNumberFormat="1" applyFont="1" applyFill="1" applyBorder="1" applyAlignment="1">
      <alignment horizontal="right" vertical="center"/>
    </xf>
    <xf numFmtId="168" fontId="43" fillId="33" borderId="0" xfId="61" quotePrefix="1" applyNumberFormat="1" applyFont="1" applyFill="1" applyBorder="1" applyAlignment="1">
      <alignment vertical="center"/>
    </xf>
    <xf numFmtId="168" fontId="43" fillId="33" borderId="0" xfId="61" quotePrefix="1" applyNumberFormat="1" applyFont="1" applyFill="1" applyBorder="1" applyAlignment="1">
      <alignment horizontal="left" vertical="center"/>
    </xf>
    <xf numFmtId="49" fontId="43" fillId="33" borderId="0" xfId="61" quotePrefix="1" applyNumberFormat="1" applyFont="1" applyFill="1" applyBorder="1" applyAlignment="1">
      <alignment horizontal="right" vertical="center"/>
    </xf>
    <xf numFmtId="49" fontId="43" fillId="33" borderId="0" xfId="61" quotePrefix="1" applyNumberFormat="1" applyFont="1" applyFill="1" applyBorder="1" applyAlignment="1">
      <alignment horizontal="left" vertical="center"/>
    </xf>
    <xf numFmtId="3" fontId="63" fillId="33" borderId="0" xfId="0" applyNumberFormat="1" applyFont="1" applyFill="1" applyBorder="1" applyAlignment="1">
      <alignment horizontal="right" vertical="center"/>
    </xf>
    <xf numFmtId="165" fontId="71" fillId="33" borderId="0" xfId="0" applyNumberFormat="1" applyFont="1" applyFill="1" applyBorder="1" applyAlignment="1">
      <alignment horizontal="right" vertical="center"/>
    </xf>
    <xf numFmtId="165" fontId="42" fillId="33" borderId="0" xfId="0" applyNumberFormat="1" applyFont="1" applyFill="1" applyBorder="1" applyAlignment="1">
      <alignment vertical="center"/>
    </xf>
    <xf numFmtId="165" fontId="42" fillId="33" borderId="0" xfId="0" applyNumberFormat="1" applyFont="1" applyFill="1" applyBorder="1" applyAlignment="1">
      <alignment horizontal="left" vertical="center"/>
    </xf>
    <xf numFmtId="172" fontId="63" fillId="33" borderId="0" xfId="46841" applyNumberFormat="1" applyFont="1" applyFill="1" applyBorder="1" applyAlignment="1">
      <alignment horizontal="right" vertical="center"/>
    </xf>
    <xf numFmtId="172" fontId="41" fillId="33" borderId="0" xfId="46841" applyNumberFormat="1" applyFont="1" applyFill="1" applyBorder="1" applyAlignment="1">
      <alignment horizontal="center" vertical="center"/>
    </xf>
    <xf numFmtId="172" fontId="41" fillId="33" borderId="0" xfId="46841" applyNumberFormat="1" applyFont="1" applyFill="1" applyBorder="1" applyAlignment="1">
      <alignment horizontal="right" vertical="center"/>
    </xf>
    <xf numFmtId="165" fontId="41" fillId="33" borderId="0" xfId="0" applyNumberFormat="1" applyFont="1" applyFill="1" applyBorder="1" applyAlignment="1">
      <alignment horizontal="center" vertical="center"/>
    </xf>
    <xf numFmtId="176" fontId="63" fillId="33" borderId="0" xfId="46841" applyNumberFormat="1" applyFont="1" applyFill="1" applyBorder="1" applyAlignment="1">
      <alignment horizontal="right" vertical="center"/>
    </xf>
    <xf numFmtId="0" fontId="42" fillId="33" borderId="0" xfId="0" applyFont="1" applyFill="1" applyAlignment="1">
      <alignment horizontal="right"/>
    </xf>
    <xf numFmtId="167" fontId="42" fillId="33" borderId="0" xfId="0" applyNumberFormat="1" applyFont="1" applyFill="1" applyBorder="1" applyAlignment="1">
      <alignment vertical="center"/>
    </xf>
    <xf numFmtId="0" fontId="70" fillId="33" borderId="0" xfId="0" applyFont="1" applyFill="1" applyAlignment="1">
      <alignment horizontal="center"/>
    </xf>
    <xf numFmtId="3" fontId="63" fillId="33" borderId="0" xfId="0" applyNumberFormat="1" applyFont="1" applyFill="1" applyAlignment="1">
      <alignment horizontal="right"/>
    </xf>
    <xf numFmtId="0" fontId="72" fillId="33" borderId="0" xfId="0" applyFont="1" applyFill="1" applyAlignment="1">
      <alignment horizontal="right"/>
    </xf>
    <xf numFmtId="165" fontId="70" fillId="33" borderId="0" xfId="0" applyNumberFormat="1" applyFont="1" applyFill="1" applyBorder="1" applyAlignment="1">
      <alignment horizontal="center" vertical="center" wrapText="1"/>
    </xf>
    <xf numFmtId="165" fontId="78" fillId="33" borderId="0" xfId="0" applyNumberFormat="1" applyFont="1" applyFill="1" applyBorder="1" applyAlignment="1">
      <alignment horizontal="left" vertical="center"/>
    </xf>
    <xf numFmtId="3" fontId="42" fillId="33" borderId="0" xfId="0" applyNumberFormat="1" applyFont="1" applyFill="1" applyAlignment="1">
      <alignment horizontal="right"/>
    </xf>
    <xf numFmtId="165" fontId="70" fillId="33" borderId="0" xfId="0" applyNumberFormat="1" applyFont="1" applyFill="1" applyBorder="1" applyAlignment="1">
      <alignment vertical="center"/>
    </xf>
    <xf numFmtId="0" fontId="0" fillId="33" borderId="0" xfId="0" applyFill="1" applyBorder="1" applyAlignment="1">
      <alignment vertical="center"/>
    </xf>
    <xf numFmtId="0" fontId="63" fillId="33" borderId="0" xfId="0" applyFont="1" applyFill="1" applyAlignment="1">
      <alignment horizontal="right"/>
    </xf>
    <xf numFmtId="49" fontId="43" fillId="33" borderId="0" xfId="61" applyNumberFormat="1" applyFont="1" applyFill="1" applyBorder="1" applyAlignment="1">
      <alignment horizontal="center" vertical="center"/>
    </xf>
    <xf numFmtId="0" fontId="70" fillId="33" borderId="0" xfId="0" applyFont="1" applyFill="1" applyAlignment="1">
      <alignment horizontal="center" vertical="center"/>
    </xf>
    <xf numFmtId="0" fontId="70" fillId="33" borderId="0" xfId="0" applyFont="1" applyFill="1" applyAlignment="1">
      <alignment horizontal="right" vertical="center"/>
    </xf>
    <xf numFmtId="49" fontId="70" fillId="33" borderId="0" xfId="0" quotePrefix="1" applyNumberFormat="1" applyFont="1" applyFill="1" applyBorder="1" applyAlignment="1">
      <alignment horizontal="center" vertical="center"/>
    </xf>
    <xf numFmtId="0" fontId="33" fillId="33" borderId="0" xfId="0" applyNumberFormat="1" applyFont="1" applyFill="1" applyBorder="1"/>
    <xf numFmtId="0" fontId="42" fillId="33" borderId="0" xfId="46840" applyNumberFormat="1" applyFont="1" applyFill="1" applyBorder="1" applyAlignment="1">
      <alignment horizontal="left" vertical="center" wrapText="1"/>
    </xf>
    <xf numFmtId="0" fontId="41" fillId="33" borderId="0" xfId="46840" applyNumberFormat="1" applyFont="1" applyFill="1" applyBorder="1" applyAlignment="1">
      <alignment horizontal="left" vertical="center" wrapText="1"/>
    </xf>
    <xf numFmtId="0" fontId="42" fillId="33" borderId="0" xfId="0" applyNumberFormat="1" applyFont="1" applyFill="1" applyBorder="1" applyAlignment="1">
      <alignment horizontal="left" vertical="center"/>
    </xf>
    <xf numFmtId="0" fontId="13" fillId="33" borderId="0" xfId="0" applyNumberFormat="1" applyFont="1" applyFill="1" applyBorder="1"/>
    <xf numFmtId="173" fontId="41" fillId="33" borderId="0" xfId="0" applyNumberFormat="1" applyFont="1" applyFill="1" applyBorder="1" applyAlignment="1">
      <alignment horizontal="left" indent="1"/>
    </xf>
    <xf numFmtId="49" fontId="58" fillId="33" borderId="0" xfId="61" applyNumberFormat="1" applyFont="1" applyFill="1" applyBorder="1" applyAlignment="1">
      <alignment horizontal="right" vertical="center"/>
    </xf>
    <xf numFmtId="0" fontId="61" fillId="33" borderId="0" xfId="0" applyFont="1" applyFill="1"/>
    <xf numFmtId="0" fontId="31" fillId="33" borderId="0" xfId="0" applyFont="1" applyFill="1"/>
    <xf numFmtId="0" fontId="0" fillId="33" borderId="0" xfId="0" applyFill="1" applyAlignment="1">
      <alignment horizontal="right"/>
    </xf>
    <xf numFmtId="49" fontId="43" fillId="33" borderId="14" xfId="61" applyNumberFormat="1" applyFont="1" applyFill="1" applyBorder="1" applyAlignment="1">
      <alignment vertical="center"/>
    </xf>
    <xf numFmtId="0" fontId="44" fillId="33" borderId="0" xfId="46840" applyNumberFormat="1" applyFont="1" applyFill="1" applyBorder="1" applyAlignment="1">
      <alignment horizontal="left" vertical="center" wrapText="1"/>
    </xf>
    <xf numFmtId="166" fontId="43" fillId="33" borderId="0" xfId="0" applyNumberFormat="1" applyFont="1" applyFill="1" applyBorder="1" applyAlignment="1">
      <alignment horizontal="center" vertical="center"/>
    </xf>
    <xf numFmtId="168" fontId="51" fillId="33" borderId="12" xfId="61" quotePrefix="1" applyNumberFormat="1" applyFont="1" applyFill="1" applyBorder="1" applyAlignment="1">
      <alignment horizontal="right"/>
    </xf>
    <xf numFmtId="166" fontId="80" fillId="33" borderId="0" xfId="0" applyNumberFormat="1" applyFont="1" applyFill="1" applyBorder="1" applyAlignment="1">
      <alignment horizontal="right" vertical="center"/>
    </xf>
    <xf numFmtId="0" fontId="41" fillId="33" borderId="0" xfId="0" applyNumberFormat="1" applyFont="1" applyFill="1" applyBorder="1" applyAlignment="1">
      <alignment horizontal="left" vertical="center" indent="1"/>
    </xf>
    <xf numFmtId="165" fontId="87" fillId="33" borderId="0" xfId="0" applyNumberFormat="1" applyFont="1" applyFill="1" applyBorder="1" applyAlignment="1">
      <alignment horizontal="right" vertical="center"/>
    </xf>
    <xf numFmtId="166" fontId="43" fillId="33" borderId="0" xfId="0" applyNumberFormat="1" applyFont="1" applyFill="1" applyBorder="1" applyAlignment="1">
      <alignment horizontal="center"/>
    </xf>
    <xf numFmtId="9" fontId="41" fillId="33" borderId="0" xfId="56" applyFont="1" applyFill="1" applyBorder="1" applyAlignment="1">
      <alignment horizontal="center" vertical="center"/>
    </xf>
    <xf numFmtId="49" fontId="80" fillId="33" borderId="0" xfId="61" applyNumberFormat="1" applyFont="1" applyFill="1" applyBorder="1" applyAlignment="1">
      <alignment horizontal="right" vertical="center"/>
    </xf>
    <xf numFmtId="172" fontId="42" fillId="33" borderId="0" xfId="46841" applyNumberFormat="1" applyFont="1" applyFill="1" applyBorder="1" applyAlignment="1">
      <alignment horizontal="right" vertical="center"/>
    </xf>
    <xf numFmtId="177" fontId="42" fillId="33" borderId="0" xfId="46841" applyNumberFormat="1" applyFont="1" applyFill="1" applyBorder="1" applyAlignment="1">
      <alignment horizontal="right" vertical="center"/>
    </xf>
    <xf numFmtId="165" fontId="81" fillId="33" borderId="0" xfId="0" applyNumberFormat="1" applyFont="1" applyFill="1" applyBorder="1" applyAlignment="1">
      <alignment horizontal="right" vertical="center"/>
    </xf>
    <xf numFmtId="0" fontId="82" fillId="33" borderId="0" xfId="0" applyFont="1" applyFill="1" applyAlignment="1">
      <alignment horizontal="right"/>
    </xf>
    <xf numFmtId="0" fontId="65" fillId="33" borderId="0" xfId="46840" applyNumberFormat="1" applyFont="1" applyFill="1" applyBorder="1" applyAlignment="1">
      <alignment horizontal="left" vertical="center" wrapText="1"/>
    </xf>
    <xf numFmtId="0" fontId="63" fillId="33" borderId="0" xfId="46840" applyNumberFormat="1" applyFont="1" applyFill="1" applyBorder="1" applyAlignment="1">
      <alignment horizontal="left" vertical="center" wrapText="1"/>
    </xf>
    <xf numFmtId="0" fontId="65" fillId="33" borderId="0" xfId="0" applyFont="1" applyFill="1" applyBorder="1" applyAlignment="1">
      <alignment horizontal="left"/>
    </xf>
    <xf numFmtId="173" fontId="47" fillId="33" borderId="0" xfId="0" applyNumberFormat="1" applyFont="1" applyFill="1" applyBorder="1" applyAlignment="1">
      <alignment horizontal="left" indent="1"/>
    </xf>
    <xf numFmtId="165" fontId="88" fillId="33" borderId="0" xfId="0" applyNumberFormat="1" applyFont="1" applyFill="1" applyBorder="1" applyAlignment="1">
      <alignment horizontal="right" vertical="center"/>
    </xf>
    <xf numFmtId="173" fontId="49" fillId="33" borderId="0" xfId="0" applyNumberFormat="1" applyFont="1" applyFill="1" applyBorder="1" applyAlignment="1">
      <alignment horizontal="left" indent="2"/>
    </xf>
    <xf numFmtId="0" fontId="22" fillId="33" borderId="0" xfId="0" applyFont="1" applyFill="1" applyAlignment="1">
      <alignment horizontal="right"/>
    </xf>
    <xf numFmtId="0" fontId="47" fillId="33" borderId="0" xfId="0" applyFont="1" applyFill="1" applyBorder="1" applyAlignment="1">
      <alignment horizontal="left" indent="1"/>
    </xf>
    <xf numFmtId="0" fontId="47" fillId="33" borderId="0" xfId="0" applyFont="1" applyFill="1" applyAlignment="1">
      <alignment horizontal="center"/>
    </xf>
    <xf numFmtId="0" fontId="49" fillId="33" borderId="0" xfId="0" applyFont="1" applyFill="1" applyBorder="1" applyAlignment="1">
      <alignment horizontal="left" indent="2"/>
    </xf>
    <xf numFmtId="0" fontId="41" fillId="33" borderId="0" xfId="0" applyFont="1" applyFill="1" applyBorder="1" applyAlignment="1">
      <alignment horizontal="left" indent="1"/>
    </xf>
    <xf numFmtId="165" fontId="89" fillId="33" borderId="0" xfId="0" applyNumberFormat="1" applyFont="1" applyFill="1" applyBorder="1" applyAlignment="1">
      <alignment horizontal="left" vertical="center"/>
    </xf>
    <xf numFmtId="165" fontId="67" fillId="33" borderId="0" xfId="0" applyNumberFormat="1" applyFont="1" applyFill="1" applyBorder="1" applyAlignment="1">
      <alignment horizontal="right" vertical="center"/>
    </xf>
    <xf numFmtId="0" fontId="0" fillId="33" borderId="0" xfId="0" applyFill="1" applyAlignment="1">
      <alignment horizontal="right" wrapText="1"/>
    </xf>
    <xf numFmtId="1" fontId="42" fillId="33" borderId="0" xfId="0" applyNumberFormat="1" applyFont="1" applyFill="1" applyBorder="1" applyAlignment="1">
      <alignment horizontal="right" vertical="center"/>
    </xf>
    <xf numFmtId="1" fontId="42" fillId="33" borderId="0" xfId="0" applyNumberFormat="1" applyFont="1" applyFill="1" applyBorder="1" applyAlignment="1">
      <alignment vertical="center"/>
    </xf>
    <xf numFmtId="1" fontId="41" fillId="33" borderId="0" xfId="0" applyNumberFormat="1" applyFont="1" applyFill="1" applyBorder="1" applyAlignment="1">
      <alignment horizontal="right" vertical="center"/>
    </xf>
    <xf numFmtId="1" fontId="41" fillId="33" borderId="0" xfId="0" applyNumberFormat="1" applyFont="1" applyFill="1" applyBorder="1" applyAlignment="1">
      <alignment vertical="center"/>
    </xf>
    <xf numFmtId="0" fontId="0" fillId="33" borderId="0" xfId="0" applyFill="1" applyAlignment="1">
      <alignment wrapText="1"/>
    </xf>
    <xf numFmtId="0" fontId="31" fillId="33" borderId="0" xfId="0" applyFont="1" applyFill="1" applyAlignment="1">
      <alignment horizontal="right" wrapText="1"/>
    </xf>
    <xf numFmtId="0" fontId="0" fillId="33" borderId="0" xfId="0" applyFont="1" applyFill="1" applyAlignment="1">
      <alignment horizontal="right" wrapText="1"/>
    </xf>
    <xf numFmtId="4" fontId="42" fillId="33" borderId="0" xfId="0" applyNumberFormat="1" applyFont="1" applyFill="1" applyBorder="1" applyAlignment="1">
      <alignment horizontal="right" vertical="center"/>
    </xf>
    <xf numFmtId="0" fontId="31" fillId="33" borderId="0" xfId="0" applyFont="1" applyFill="1" applyAlignment="1">
      <alignment horizontal="right"/>
    </xf>
    <xf numFmtId="0" fontId="53" fillId="34" borderId="10" xfId="0" applyFont="1" applyFill="1" applyBorder="1" applyAlignment="1">
      <alignment horizontal="center" vertical="center" wrapText="1"/>
    </xf>
    <xf numFmtId="0" fontId="60" fillId="34" borderId="13" xfId="0" applyFont="1" applyFill="1" applyBorder="1" applyAlignment="1">
      <alignment horizontal="center" vertical="center" wrapText="1"/>
    </xf>
    <xf numFmtId="0" fontId="33" fillId="0" borderId="10"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1" xfId="0" applyFont="1" applyBorder="1" applyAlignment="1">
      <alignment horizontal="center" vertical="center" wrapText="1"/>
    </xf>
    <xf numFmtId="0" fontId="41" fillId="33" borderId="0" xfId="46840" applyNumberFormat="1" applyFont="1" applyFill="1" applyBorder="1" applyAlignment="1">
      <alignment horizontal="left" vertical="center" wrapText="1"/>
    </xf>
    <xf numFmtId="0" fontId="41" fillId="0" borderId="0" xfId="46840" applyNumberFormat="1" applyFont="1" applyFill="1" applyBorder="1" applyAlignment="1">
      <alignment horizontal="left" vertical="center" wrapText="1"/>
    </xf>
    <xf numFmtId="166" fontId="43" fillId="33" borderId="0" xfId="0" applyNumberFormat="1" applyFont="1" applyFill="1" applyBorder="1" applyAlignment="1">
      <alignment horizontal="center" vertical="center"/>
    </xf>
    <xf numFmtId="49" fontId="51" fillId="33" borderId="14" xfId="61" applyNumberFormat="1" applyFont="1" applyFill="1" applyBorder="1" applyAlignment="1">
      <alignment horizontal="center" vertical="center"/>
    </xf>
    <xf numFmtId="165" fontId="41" fillId="33" borderId="0" xfId="0" applyNumberFormat="1" applyFont="1" applyFill="1" applyBorder="1" applyAlignment="1">
      <alignment horizontal="center" vertical="center"/>
    </xf>
    <xf numFmtId="0" fontId="47" fillId="33" borderId="0" xfId="0" applyFont="1" applyFill="1" applyAlignment="1">
      <alignment horizontal="center" vertical="center"/>
    </xf>
    <xf numFmtId="49" fontId="51" fillId="35" borderId="0" xfId="61" applyNumberFormat="1" applyFont="1" applyFill="1" applyBorder="1" applyAlignment="1">
      <alignment horizontal="center" vertical="center"/>
    </xf>
    <xf numFmtId="49" fontId="51" fillId="35" borderId="14" xfId="61" applyNumberFormat="1" applyFont="1" applyFill="1" applyBorder="1" applyAlignment="1">
      <alignment horizontal="center" vertical="center"/>
    </xf>
    <xf numFmtId="165" fontId="41" fillId="0" borderId="0" xfId="0" applyNumberFormat="1" applyFont="1" applyFill="1" applyBorder="1" applyAlignment="1">
      <alignment horizontal="center" vertical="center" wrapText="1"/>
    </xf>
    <xf numFmtId="165" fontId="41" fillId="0" borderId="0" xfId="0" applyNumberFormat="1" applyFont="1" applyFill="1" applyBorder="1" applyAlignment="1">
      <alignment horizontal="center" vertical="center"/>
    </xf>
    <xf numFmtId="167" fontId="41" fillId="33" borderId="0" xfId="0" applyNumberFormat="1" applyFont="1" applyFill="1" applyBorder="1" applyAlignment="1">
      <alignment vertical="center"/>
    </xf>
    <xf numFmtId="0" fontId="47" fillId="0" borderId="0" xfId="0" applyFont="1" applyFill="1" applyAlignment="1">
      <alignment horizontal="center" vertical="center"/>
    </xf>
    <xf numFmtId="0" fontId="63" fillId="0" borderId="0" xfId="0" applyFont="1" applyFill="1" applyAlignment="1">
      <alignment horizontal="left" vertical="center" wrapText="1"/>
    </xf>
    <xf numFmtId="0" fontId="63" fillId="0" borderId="0" xfId="0" applyFont="1" applyFill="1" applyAlignment="1">
      <alignment horizontal="left" vertical="center"/>
    </xf>
    <xf numFmtId="0" fontId="63" fillId="0" borderId="0" xfId="0" applyFont="1" applyFill="1" applyBorder="1" applyAlignment="1">
      <alignment vertical="center" wrapText="1"/>
    </xf>
    <xf numFmtId="168" fontId="43" fillId="33" borderId="0" xfId="61" quotePrefix="1" applyNumberFormat="1" applyFont="1" applyFill="1" applyBorder="1" applyAlignment="1">
      <alignment horizontal="center" wrapText="1"/>
    </xf>
    <xf numFmtId="168" fontId="43" fillId="33" borderId="12" xfId="61" quotePrefix="1" applyNumberFormat="1" applyFont="1" applyFill="1" applyBorder="1" applyAlignment="1">
      <alignment horizontal="center" wrapText="1"/>
    </xf>
    <xf numFmtId="49" fontId="51" fillId="33" borderId="0" xfId="61" applyNumberFormat="1" applyFont="1" applyFill="1" applyBorder="1" applyAlignment="1">
      <alignment horizontal="center" vertical="center"/>
    </xf>
    <xf numFmtId="168" fontId="43" fillId="33" borderId="12" xfId="61" quotePrefix="1" applyNumberFormat="1" applyFont="1" applyFill="1" applyBorder="1" applyAlignment="1">
      <alignment vertical="center"/>
    </xf>
    <xf numFmtId="168" fontId="51" fillId="33" borderId="12" xfId="61" quotePrefix="1" applyNumberFormat="1" applyFont="1" applyFill="1" applyBorder="1" applyAlignment="1">
      <alignment horizontal="right" vertical="center"/>
    </xf>
    <xf numFmtId="49" fontId="43" fillId="0" borderId="0" xfId="61" applyNumberFormat="1" applyFont="1" applyFill="1" applyBorder="1" applyAlignment="1">
      <alignment horizontal="center" vertical="center"/>
    </xf>
  </cellXfs>
  <cellStyles count="46842">
    <cellStyle name="=C:\WINNT35\SYSTEM32\COMMAND.COM" xfId="68"/>
    <cellStyle name="=C:\WINNT35\SYSTEM32\COMMAND.COM 10" xfId="69"/>
    <cellStyle name="=C:\WINNT35\SYSTEM32\COMMAND.COM 2" xfId="52"/>
    <cellStyle name="=C:\WINNT35\SYSTEM32\COMMAND.COM 2 10" xfId="53"/>
    <cellStyle name="=C:\WINNT35\SYSTEM32\COMMAND.COM 2 2" xfId="70"/>
    <cellStyle name="=C:\WINNT35\SYSTEM32\COMMAND.COM 3" xfId="71"/>
    <cellStyle name="20% - Accent1" xfId="30" builtinId="30" customBuiltin="1"/>
    <cellStyle name="20% - Accent1 2" xfId="5325"/>
    <cellStyle name="20% - Accent2" xfId="34" builtinId="34" customBuiltin="1"/>
    <cellStyle name="20% - Accent2 2" xfId="5329"/>
    <cellStyle name="20% - Accent3" xfId="38" builtinId="38" customBuiltin="1"/>
    <cellStyle name="20% - Accent3 2" xfId="5332"/>
    <cellStyle name="20% - Accent4" xfId="42" builtinId="42" customBuiltin="1"/>
    <cellStyle name="20% - Accent4 2" xfId="5336"/>
    <cellStyle name="20% - Accent5" xfId="45" builtinId="46" customBuiltin="1"/>
    <cellStyle name="20% - Accent5 2" xfId="5339"/>
    <cellStyle name="20% - Accent6" xfId="49" builtinId="50" customBuiltin="1"/>
    <cellStyle name="20% - Accent6 2" xfId="5343"/>
    <cellStyle name="40% - Accent1" xfId="31" builtinId="31" customBuiltin="1"/>
    <cellStyle name="40% - Accent1 2" xfId="5326"/>
    <cellStyle name="40% - Accent2" xfId="35" builtinId="35" customBuiltin="1"/>
    <cellStyle name="40% - Accent3" xfId="39" builtinId="39" customBuiltin="1"/>
    <cellStyle name="40% - Accent3 2" xfId="5333"/>
    <cellStyle name="40% - Accent4" xfId="13" builtinId="43" customBuiltin="1"/>
    <cellStyle name="40% - Accent4 2" xfId="5310"/>
    <cellStyle name="40% - Accent5" xfId="46" builtinId="47" customBuiltin="1"/>
    <cellStyle name="40% - Accent5 2" xfId="5340"/>
    <cellStyle name="40% - Accent6" xfId="50" builtinId="51" customBuiltin="1"/>
    <cellStyle name="40% - Accent6 2" xfId="5344"/>
    <cellStyle name="60% - Accent1" xfId="32" builtinId="32" customBuiltin="1"/>
    <cellStyle name="60% - Accent1 2" xfId="5327"/>
    <cellStyle name="60% - Accent2" xfId="36" builtinId="36" customBuiltin="1"/>
    <cellStyle name="60% - Accent2 2" xfId="5330"/>
    <cellStyle name="60% - Accent3" xfId="40" builtinId="40" customBuiltin="1"/>
    <cellStyle name="60% - Accent3 2" xfId="5334"/>
    <cellStyle name="60% - Accent4" xfId="43" builtinId="44" customBuiltin="1"/>
    <cellStyle name="60% - Accent4 2" xfId="5337"/>
    <cellStyle name="60% - Accent5" xfId="47" builtinId="48" customBuiltin="1"/>
    <cellStyle name="60% - Accent5 2" xfId="5341"/>
    <cellStyle name="60% - Accent6" xfId="51" builtinId="52" customBuiltin="1"/>
    <cellStyle name="60% - Accent6 2" xfId="5345"/>
    <cellStyle name="Accent1" xfId="29" builtinId="29" customBuiltin="1"/>
    <cellStyle name="Accent1 2" xfId="5324"/>
    <cellStyle name="Accent2" xfId="33" builtinId="33" customBuiltin="1"/>
    <cellStyle name="Accent2 2" xfId="5328"/>
    <cellStyle name="Accent3" xfId="37" builtinId="37" customBuiltin="1"/>
    <cellStyle name="Accent3 2" xfId="5331"/>
    <cellStyle name="Accent4" xfId="41" builtinId="41" customBuiltin="1"/>
    <cellStyle name="Accent4 2" xfId="5335"/>
    <cellStyle name="Accent5" xfId="44" builtinId="45" customBuiltin="1"/>
    <cellStyle name="Accent5 2" xfId="5338"/>
    <cellStyle name="Accent6" xfId="48" builtinId="49" customBuiltin="1"/>
    <cellStyle name="Accent6 2" xfId="5342"/>
    <cellStyle name="Bad" xfId="1" builtinId="27" customBuiltin="1"/>
    <cellStyle name="Calculation" xfId="22" builtinId="22" customBuiltin="1"/>
    <cellStyle name="Calculation 2" xfId="5318"/>
    <cellStyle name="Check Cell" xfId="24" builtinId="23" customBuiltin="1"/>
    <cellStyle name="Check Cell 2" xfId="5320"/>
    <cellStyle name="Comma" xfId="46841" builtinId="3"/>
    <cellStyle name="Comma 193" xfId="72"/>
    <cellStyle name="Comma 193 2" xfId="73"/>
    <cellStyle name="Comma 193 2 2" xfId="74"/>
    <cellStyle name="Comma 193 2 2 2" xfId="75"/>
    <cellStyle name="Comma 193 2 3" xfId="76"/>
    <cellStyle name="Comma 193 3" xfId="77"/>
    <cellStyle name="Comma 193 9" xfId="78"/>
    <cellStyle name="Comma 2" xfId="5"/>
    <cellStyle name="Comma 2 2" xfId="57"/>
    <cellStyle name="Comma 3" xfId="6"/>
    <cellStyle name="Comma 3 2" xfId="58"/>
    <cellStyle name="Comma 4" xfId="7"/>
    <cellStyle name="Comma 4 2" xfId="59"/>
    <cellStyle name="Comma 4 2 2" xfId="260"/>
    <cellStyle name="Comma 4 3" xfId="259"/>
    <cellStyle name="Comma 5" xfId="54"/>
    <cellStyle name="Comma 5 2" xfId="55"/>
    <cellStyle name="Comma 5 2 2" xfId="61"/>
    <cellStyle name="Comma 5 3" xfId="60"/>
    <cellStyle name="Explanatory Text" xfId="27" builtinId="53" customBuiltin="1"/>
    <cellStyle name="Explanatory Text 2" xfId="5322"/>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71" builtinId="9" hidden="1"/>
    <cellStyle name="Followed Hyperlink" xfId="236" builtinId="9" hidden="1"/>
    <cellStyle name="Followed Hyperlink" xfId="268" builtinId="9" hidden="1"/>
    <cellStyle name="Followed Hyperlink" xfId="266" builtinId="9" hidden="1"/>
    <cellStyle name="Followed Hyperlink" xfId="264" builtinId="9" hidden="1"/>
    <cellStyle name="Followed Hyperlink" xfId="262" builtinId="9" hidden="1"/>
    <cellStyle name="Followed Hyperlink" xfId="258" builtinId="9" hidden="1"/>
    <cellStyle name="Followed Hyperlink" xfId="256" builtinId="9" hidden="1"/>
    <cellStyle name="Followed Hyperlink" xfId="254" builtinId="9" hidden="1"/>
    <cellStyle name="Followed Hyperlink" xfId="252" builtinId="9" hidden="1"/>
    <cellStyle name="Followed Hyperlink" xfId="250" builtinId="9" hidden="1"/>
    <cellStyle name="Followed Hyperlink" xfId="248" builtinId="9" hidden="1"/>
    <cellStyle name="Followed Hyperlink" xfId="246" builtinId="9" hidden="1"/>
    <cellStyle name="Followed Hyperlink" xfId="244" builtinId="9" hidden="1"/>
    <cellStyle name="Followed Hyperlink" xfId="275" builtinId="9" hidden="1"/>
    <cellStyle name="Followed Hyperlink" xfId="277"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428" builtinId="9" hidden="1"/>
    <cellStyle name="Followed Hyperlink" xfId="426" builtinId="9" hidden="1"/>
    <cellStyle name="Followed Hyperlink" xfId="424" builtinId="9" hidden="1"/>
    <cellStyle name="Followed Hyperlink" xfId="391" builtinId="9" hidden="1"/>
    <cellStyle name="Followed Hyperlink" xfId="393" builtinId="9" hidden="1"/>
    <cellStyle name="Followed Hyperlink" xfId="423" builtinId="9" hidden="1"/>
    <cellStyle name="Followed Hyperlink" xfId="422" builtinId="9" hidden="1"/>
    <cellStyle name="Followed Hyperlink" xfId="420" builtinId="9" hidden="1"/>
    <cellStyle name="Followed Hyperlink" xfId="396" builtinId="9" hidden="1"/>
    <cellStyle name="Followed Hyperlink" xfId="418" builtinId="9" hidden="1"/>
    <cellStyle name="Followed Hyperlink" xfId="416" builtinId="9" hidden="1"/>
    <cellStyle name="Followed Hyperlink" xfId="414" builtinId="9" hidden="1"/>
    <cellStyle name="Followed Hyperlink" xfId="412" builtinId="9" hidden="1"/>
    <cellStyle name="Followed Hyperlink" xfId="410" builtinId="9" hidden="1"/>
    <cellStyle name="Followed Hyperlink" xfId="408" builtinId="9" hidden="1"/>
    <cellStyle name="Followed Hyperlink" xfId="406" builtinId="9" hidden="1"/>
    <cellStyle name="Followed Hyperlink" xfId="404" builtinId="9" hidden="1"/>
    <cellStyle name="Followed Hyperlink" xfId="403" builtinId="9" hidden="1"/>
    <cellStyle name="Followed Hyperlink" xfId="402" builtinId="9" hidden="1"/>
    <cellStyle name="Followed Hyperlink" xfId="401" builtinId="9" hidden="1"/>
    <cellStyle name="Followed Hyperlink" xfId="400"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72" builtinId="9" hidden="1"/>
    <cellStyle name="Followed Hyperlink" xfId="570" builtinId="9" hidden="1"/>
    <cellStyle name="Followed Hyperlink" xfId="568" builtinId="9" hidden="1"/>
    <cellStyle name="Followed Hyperlink" xfId="535" builtinId="9" hidden="1"/>
    <cellStyle name="Followed Hyperlink" xfId="537" builtinId="9" hidden="1"/>
    <cellStyle name="Followed Hyperlink" xfId="567" builtinId="9" hidden="1"/>
    <cellStyle name="Followed Hyperlink" xfId="566" builtinId="9" hidden="1"/>
    <cellStyle name="Followed Hyperlink" xfId="564" builtinId="9" hidden="1"/>
    <cellStyle name="Followed Hyperlink" xfId="540" builtinId="9" hidden="1"/>
    <cellStyle name="Followed Hyperlink" xfId="562" builtinId="9" hidden="1"/>
    <cellStyle name="Followed Hyperlink" xfId="560" builtinId="9" hidden="1"/>
    <cellStyle name="Followed Hyperlink" xfId="558" builtinId="9" hidden="1"/>
    <cellStyle name="Followed Hyperlink" xfId="556" builtinId="9" hidden="1"/>
    <cellStyle name="Followed Hyperlink" xfId="554" builtinId="9" hidden="1"/>
    <cellStyle name="Followed Hyperlink" xfId="552" builtinId="9" hidden="1"/>
    <cellStyle name="Followed Hyperlink" xfId="550" builtinId="9" hidden="1"/>
    <cellStyle name="Followed Hyperlink" xfId="548" builtinId="9" hidden="1"/>
    <cellStyle name="Followed Hyperlink" xfId="547" builtinId="9" hidden="1"/>
    <cellStyle name="Followed Hyperlink" xfId="546" builtinId="9" hidden="1"/>
    <cellStyle name="Followed Hyperlink" xfId="545" builtinId="9" hidden="1"/>
    <cellStyle name="Followed Hyperlink" xfId="544"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714" builtinId="9" hidden="1"/>
    <cellStyle name="Followed Hyperlink" xfId="712" builtinId="9" hidden="1"/>
    <cellStyle name="Followed Hyperlink" xfId="710" builtinId="9" hidden="1"/>
    <cellStyle name="Followed Hyperlink" xfId="679" builtinId="9" hidden="1"/>
    <cellStyle name="Followed Hyperlink" xfId="681" builtinId="9" hidden="1"/>
    <cellStyle name="Followed Hyperlink" xfId="709" builtinId="9" hidden="1"/>
    <cellStyle name="Followed Hyperlink" xfId="708" builtinId="9" hidden="1"/>
    <cellStyle name="Followed Hyperlink" xfId="706" builtinId="9" hidden="1"/>
    <cellStyle name="Followed Hyperlink" xfId="682" builtinId="9" hidden="1"/>
    <cellStyle name="Followed Hyperlink" xfId="704" builtinId="9" hidden="1"/>
    <cellStyle name="Followed Hyperlink" xfId="702" builtinId="9" hidden="1"/>
    <cellStyle name="Followed Hyperlink" xfId="700" builtinId="9" hidden="1"/>
    <cellStyle name="Followed Hyperlink" xfId="698" builtinId="9" hidden="1"/>
    <cellStyle name="Followed Hyperlink" xfId="696" builtinId="9" hidden="1"/>
    <cellStyle name="Followed Hyperlink" xfId="694" builtinId="9" hidden="1"/>
    <cellStyle name="Followed Hyperlink" xfId="692" builtinId="9" hidden="1"/>
    <cellStyle name="Followed Hyperlink" xfId="690" builtinId="9" hidden="1"/>
    <cellStyle name="Followed Hyperlink" xfId="689" builtinId="9" hidden="1"/>
    <cellStyle name="Followed Hyperlink" xfId="688" builtinId="9" hidden="1"/>
    <cellStyle name="Followed Hyperlink" xfId="687" builtinId="9" hidden="1"/>
    <cellStyle name="Followed Hyperlink" xfId="686"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94" builtinId="9" hidden="1"/>
    <cellStyle name="Followed Hyperlink" xfId="1059" builtinId="9" hidden="1"/>
    <cellStyle name="Followed Hyperlink" xfId="1091" builtinId="9" hidden="1"/>
    <cellStyle name="Followed Hyperlink" xfId="1089" builtinId="9" hidden="1"/>
    <cellStyle name="Followed Hyperlink" xfId="1087" builtinId="9" hidden="1"/>
    <cellStyle name="Followed Hyperlink" xfId="1085" builtinId="9" hidden="1"/>
    <cellStyle name="Followed Hyperlink" xfId="1081" builtinId="9" hidden="1"/>
    <cellStyle name="Followed Hyperlink" xfId="1079" builtinId="9" hidden="1"/>
    <cellStyle name="Followed Hyperlink" xfId="1077" builtinId="9" hidden="1"/>
    <cellStyle name="Followed Hyperlink" xfId="1075" builtinId="9" hidden="1"/>
    <cellStyle name="Followed Hyperlink" xfId="1073" builtinId="9" hidden="1"/>
    <cellStyle name="Followed Hyperlink" xfId="1071" builtinId="9" hidden="1"/>
    <cellStyle name="Followed Hyperlink" xfId="1069" builtinId="9" hidden="1"/>
    <cellStyle name="Followed Hyperlink" xfId="1067" builtinId="9" hidden="1"/>
    <cellStyle name="Followed Hyperlink" xfId="1098" builtinId="9" hidden="1"/>
    <cellStyle name="Followed Hyperlink" xfId="1100"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51" builtinId="9" hidden="1"/>
    <cellStyle name="Followed Hyperlink" xfId="1249" builtinId="9" hidden="1"/>
    <cellStyle name="Followed Hyperlink" xfId="1247" builtinId="9" hidden="1"/>
    <cellStyle name="Followed Hyperlink" xfId="1214" builtinId="9" hidden="1"/>
    <cellStyle name="Followed Hyperlink" xfId="1216" builtinId="9" hidden="1"/>
    <cellStyle name="Followed Hyperlink" xfId="1246" builtinId="9" hidden="1"/>
    <cellStyle name="Followed Hyperlink" xfId="1245" builtinId="9" hidden="1"/>
    <cellStyle name="Followed Hyperlink" xfId="1243" builtinId="9" hidden="1"/>
    <cellStyle name="Followed Hyperlink" xfId="1219" builtinId="9" hidden="1"/>
    <cellStyle name="Followed Hyperlink" xfId="1241" builtinId="9" hidden="1"/>
    <cellStyle name="Followed Hyperlink" xfId="1239" builtinId="9" hidden="1"/>
    <cellStyle name="Followed Hyperlink" xfId="1237" builtinId="9" hidden="1"/>
    <cellStyle name="Followed Hyperlink" xfId="1235" builtinId="9" hidden="1"/>
    <cellStyle name="Followed Hyperlink" xfId="1233" builtinId="9" hidden="1"/>
    <cellStyle name="Followed Hyperlink" xfId="1231" builtinId="9" hidden="1"/>
    <cellStyle name="Followed Hyperlink" xfId="1229" builtinId="9" hidden="1"/>
    <cellStyle name="Followed Hyperlink" xfId="1227" builtinId="9" hidden="1"/>
    <cellStyle name="Followed Hyperlink" xfId="1226" builtinId="9" hidden="1"/>
    <cellStyle name="Followed Hyperlink" xfId="1225" builtinId="9" hidden="1"/>
    <cellStyle name="Followed Hyperlink" xfId="1224" builtinId="9" hidden="1"/>
    <cellStyle name="Followed Hyperlink" xfId="1223"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95" builtinId="9" hidden="1"/>
    <cellStyle name="Followed Hyperlink" xfId="1393" builtinId="9" hidden="1"/>
    <cellStyle name="Followed Hyperlink" xfId="1391" builtinId="9" hidden="1"/>
    <cellStyle name="Followed Hyperlink" xfId="1358" builtinId="9" hidden="1"/>
    <cellStyle name="Followed Hyperlink" xfId="1360" builtinId="9" hidden="1"/>
    <cellStyle name="Followed Hyperlink" xfId="1390" builtinId="9" hidden="1"/>
    <cellStyle name="Followed Hyperlink" xfId="1389" builtinId="9" hidden="1"/>
    <cellStyle name="Followed Hyperlink" xfId="1387" builtinId="9" hidden="1"/>
    <cellStyle name="Followed Hyperlink" xfId="1363" builtinId="9" hidden="1"/>
    <cellStyle name="Followed Hyperlink" xfId="1385" builtinId="9" hidden="1"/>
    <cellStyle name="Followed Hyperlink" xfId="1383" builtinId="9" hidden="1"/>
    <cellStyle name="Followed Hyperlink" xfId="1381" builtinId="9" hidden="1"/>
    <cellStyle name="Followed Hyperlink" xfId="1379" builtinId="9" hidden="1"/>
    <cellStyle name="Followed Hyperlink" xfId="1377" builtinId="9" hidden="1"/>
    <cellStyle name="Followed Hyperlink" xfId="1375" builtinId="9" hidden="1"/>
    <cellStyle name="Followed Hyperlink" xfId="1373" builtinId="9" hidden="1"/>
    <cellStyle name="Followed Hyperlink" xfId="1371" builtinId="9" hidden="1"/>
    <cellStyle name="Followed Hyperlink" xfId="1370" builtinId="9" hidden="1"/>
    <cellStyle name="Followed Hyperlink" xfId="1369" builtinId="9" hidden="1"/>
    <cellStyle name="Followed Hyperlink" xfId="1368" builtinId="9" hidden="1"/>
    <cellStyle name="Followed Hyperlink" xfId="1367"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37" builtinId="9" hidden="1"/>
    <cellStyle name="Followed Hyperlink" xfId="1535" builtinId="9" hidden="1"/>
    <cellStyle name="Followed Hyperlink" xfId="1533" builtinId="9" hidden="1"/>
    <cellStyle name="Followed Hyperlink" xfId="1502" builtinId="9" hidden="1"/>
    <cellStyle name="Followed Hyperlink" xfId="1504" builtinId="9" hidden="1"/>
    <cellStyle name="Followed Hyperlink" xfId="1532" builtinId="9" hidden="1"/>
    <cellStyle name="Followed Hyperlink" xfId="1531" builtinId="9" hidden="1"/>
    <cellStyle name="Followed Hyperlink" xfId="1529" builtinId="9" hidden="1"/>
    <cellStyle name="Followed Hyperlink" xfId="1505" builtinId="9" hidden="1"/>
    <cellStyle name="Followed Hyperlink" xfId="1527" builtinId="9" hidden="1"/>
    <cellStyle name="Followed Hyperlink" xfId="1525" builtinId="9" hidden="1"/>
    <cellStyle name="Followed Hyperlink" xfId="1523" builtinId="9" hidden="1"/>
    <cellStyle name="Followed Hyperlink" xfId="1521" builtinId="9" hidden="1"/>
    <cellStyle name="Followed Hyperlink" xfId="1519" builtinId="9" hidden="1"/>
    <cellStyle name="Followed Hyperlink" xfId="1517" builtinId="9" hidden="1"/>
    <cellStyle name="Followed Hyperlink" xfId="1515" builtinId="9" hidden="1"/>
    <cellStyle name="Followed Hyperlink" xfId="1513" builtinId="9" hidden="1"/>
    <cellStyle name="Followed Hyperlink" xfId="1512" builtinId="9" hidden="1"/>
    <cellStyle name="Followed Hyperlink" xfId="1511" builtinId="9" hidden="1"/>
    <cellStyle name="Followed Hyperlink" xfId="1510" builtinId="9" hidden="1"/>
    <cellStyle name="Followed Hyperlink" xfId="1509"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893"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827" builtinId="9" hidden="1"/>
    <cellStyle name="Followed Hyperlink" xfId="1794" builtinId="9" hidden="1"/>
    <cellStyle name="Followed Hyperlink" xfId="1824" builtinId="9" hidden="1"/>
    <cellStyle name="Followed Hyperlink" xfId="1822" builtinId="9" hidden="1"/>
    <cellStyle name="Followed Hyperlink" xfId="1820" builtinId="9" hidden="1"/>
    <cellStyle name="Followed Hyperlink" xfId="1818" builtinId="9" hidden="1"/>
    <cellStyle name="Followed Hyperlink" xfId="1814" builtinId="9" hidden="1"/>
    <cellStyle name="Followed Hyperlink" xfId="1812" builtinId="9" hidden="1"/>
    <cellStyle name="Followed Hyperlink" xfId="1810" builtinId="9" hidden="1"/>
    <cellStyle name="Followed Hyperlink" xfId="1808" builtinId="9" hidden="1"/>
    <cellStyle name="Followed Hyperlink" xfId="1806" builtinId="9" hidden="1"/>
    <cellStyle name="Followed Hyperlink" xfId="1804" builtinId="9" hidden="1"/>
    <cellStyle name="Followed Hyperlink" xfId="1802" builtinId="9" hidden="1"/>
    <cellStyle name="Followed Hyperlink" xfId="1800" builtinId="9" hidden="1"/>
    <cellStyle name="Followed Hyperlink" xfId="1831" builtinId="9" hidden="1"/>
    <cellStyle name="Followed Hyperlink" xfId="1833"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1" builtinId="9" hidden="1"/>
    <cellStyle name="Followed Hyperlink" xfId="1843" builtinId="9" hidden="1"/>
    <cellStyle name="Followed Hyperlink" xfId="1845" builtinId="9" hidden="1"/>
    <cellStyle name="Followed Hyperlink" xfId="1847" builtinId="9" hidden="1"/>
    <cellStyle name="Followed Hyperlink" xfId="1849" builtinId="9" hidden="1"/>
    <cellStyle name="Followed Hyperlink" xfId="1851" builtinId="9" hidden="1"/>
    <cellStyle name="Followed Hyperlink" xfId="1853" builtinId="9" hidden="1"/>
    <cellStyle name="Followed Hyperlink" xfId="1855" builtinId="9" hidden="1"/>
    <cellStyle name="Followed Hyperlink" xfId="1857" builtinId="9" hidden="1"/>
    <cellStyle name="Followed Hyperlink" xfId="1859" builtinId="9" hidden="1"/>
    <cellStyle name="Followed Hyperlink" xfId="1861" builtinId="9" hidden="1"/>
    <cellStyle name="Followed Hyperlink" xfId="1863" builtinId="9" hidden="1"/>
    <cellStyle name="Followed Hyperlink" xfId="1865" builtinId="9" hidden="1"/>
    <cellStyle name="Followed Hyperlink" xfId="1867" builtinId="9" hidden="1"/>
    <cellStyle name="Followed Hyperlink" xfId="1869"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7" builtinId="9" hidden="1"/>
    <cellStyle name="Followed Hyperlink" xfId="1879" builtinId="9" hidden="1"/>
    <cellStyle name="Followed Hyperlink" xfId="1881" builtinId="9" hidden="1"/>
    <cellStyle name="Followed Hyperlink" xfId="1883" builtinId="9" hidden="1"/>
    <cellStyle name="Followed Hyperlink" xfId="1885" builtinId="9" hidden="1"/>
    <cellStyle name="Followed Hyperlink" xfId="1887" builtinId="9" hidden="1"/>
    <cellStyle name="Followed Hyperlink" xfId="1889" builtinId="9" hidden="1"/>
    <cellStyle name="Followed Hyperlink" xfId="1891" builtinId="9" hidden="1"/>
    <cellStyle name="Followed Hyperlink" xfId="1893" builtinId="9" hidden="1"/>
    <cellStyle name="Followed Hyperlink" xfId="1895" builtinId="9" hidden="1"/>
    <cellStyle name="Followed Hyperlink" xfId="1897" builtinId="9" hidden="1"/>
    <cellStyle name="Followed Hyperlink" xfId="1899" builtinId="9" hidden="1"/>
    <cellStyle name="Followed Hyperlink" xfId="1901" builtinId="9" hidden="1"/>
    <cellStyle name="Followed Hyperlink" xfId="1903" builtinId="9" hidden="1"/>
    <cellStyle name="Followed Hyperlink" xfId="1905"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3" builtinId="9" hidden="1"/>
    <cellStyle name="Followed Hyperlink" xfId="1915" builtinId="9" hidden="1"/>
    <cellStyle name="Followed Hyperlink" xfId="1917" builtinId="9" hidden="1"/>
    <cellStyle name="Followed Hyperlink" xfId="1919" builtinId="9" hidden="1"/>
    <cellStyle name="Followed Hyperlink" xfId="1921" builtinId="9" hidden="1"/>
    <cellStyle name="Followed Hyperlink" xfId="1923" builtinId="9" hidden="1"/>
    <cellStyle name="Followed Hyperlink" xfId="1925" builtinId="9" hidden="1"/>
    <cellStyle name="Followed Hyperlink" xfId="1927" builtinId="9" hidden="1"/>
    <cellStyle name="Followed Hyperlink" xfId="1929" builtinId="9" hidden="1"/>
    <cellStyle name="Followed Hyperlink" xfId="1931" builtinId="9" hidden="1"/>
    <cellStyle name="Followed Hyperlink" xfId="1933" builtinId="9" hidden="1"/>
    <cellStyle name="Followed Hyperlink" xfId="1935" builtinId="9" hidden="1"/>
    <cellStyle name="Followed Hyperlink" xfId="1937" builtinId="9" hidden="1"/>
    <cellStyle name="Followed Hyperlink" xfId="1939"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84" builtinId="9" hidden="1"/>
    <cellStyle name="Followed Hyperlink" xfId="1982" builtinId="9" hidden="1"/>
    <cellStyle name="Followed Hyperlink" xfId="1980" builtinId="9" hidden="1"/>
    <cellStyle name="Followed Hyperlink" xfId="1947" builtinId="9" hidden="1"/>
    <cellStyle name="Followed Hyperlink" xfId="1949" builtinId="9" hidden="1"/>
    <cellStyle name="Followed Hyperlink" xfId="1979" builtinId="9" hidden="1"/>
    <cellStyle name="Followed Hyperlink" xfId="1978" builtinId="9" hidden="1"/>
    <cellStyle name="Followed Hyperlink" xfId="1976" builtinId="9" hidden="1"/>
    <cellStyle name="Followed Hyperlink" xfId="1952" builtinId="9" hidden="1"/>
    <cellStyle name="Followed Hyperlink" xfId="1974" builtinId="9" hidden="1"/>
    <cellStyle name="Followed Hyperlink" xfId="1972" builtinId="9" hidden="1"/>
    <cellStyle name="Followed Hyperlink" xfId="1970" builtinId="9" hidden="1"/>
    <cellStyle name="Followed Hyperlink" xfId="1968" builtinId="9" hidden="1"/>
    <cellStyle name="Followed Hyperlink" xfId="1966" builtinId="9" hidden="1"/>
    <cellStyle name="Followed Hyperlink" xfId="1964" builtinId="9" hidden="1"/>
    <cellStyle name="Followed Hyperlink" xfId="1962" builtinId="9" hidden="1"/>
    <cellStyle name="Followed Hyperlink" xfId="1960" builtinId="9" hidden="1"/>
    <cellStyle name="Followed Hyperlink" xfId="1959" builtinId="9" hidden="1"/>
    <cellStyle name="Followed Hyperlink" xfId="1958" builtinId="9" hidden="1"/>
    <cellStyle name="Followed Hyperlink" xfId="1957" builtinId="9" hidden="1"/>
    <cellStyle name="Followed Hyperlink" xfId="1956" builtinId="9" hidden="1"/>
    <cellStyle name="Followed Hyperlink" xfId="1985" builtinId="9" hidden="1"/>
    <cellStyle name="Followed Hyperlink" xfId="1987" builtinId="9" hidden="1"/>
    <cellStyle name="Followed Hyperlink" xfId="1989" builtinId="9" hidden="1"/>
    <cellStyle name="Followed Hyperlink" xfId="1991" builtinId="9" hidden="1"/>
    <cellStyle name="Followed Hyperlink" xfId="1993" builtinId="9" hidden="1"/>
    <cellStyle name="Followed Hyperlink" xfId="1995" builtinId="9" hidden="1"/>
    <cellStyle name="Followed Hyperlink" xfId="1997" builtinId="9" hidden="1"/>
    <cellStyle name="Followed Hyperlink" xfId="1999" builtinId="9" hidden="1"/>
    <cellStyle name="Followed Hyperlink" xfId="2001" builtinId="9" hidden="1"/>
    <cellStyle name="Followed Hyperlink" xfId="2003" builtinId="9" hidden="1"/>
    <cellStyle name="Followed Hyperlink" xfId="2005" builtinId="9" hidden="1"/>
    <cellStyle name="Followed Hyperlink" xfId="2007" builtinId="9" hidden="1"/>
    <cellStyle name="Followed Hyperlink" xfId="2009" builtinId="9" hidden="1"/>
    <cellStyle name="Followed Hyperlink" xfId="2011" builtinId="9" hidden="1"/>
    <cellStyle name="Followed Hyperlink" xfId="2013"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1" builtinId="9" hidden="1"/>
    <cellStyle name="Followed Hyperlink" xfId="2023" builtinId="9" hidden="1"/>
    <cellStyle name="Followed Hyperlink" xfId="2025" builtinId="9" hidden="1"/>
    <cellStyle name="Followed Hyperlink" xfId="2027" builtinId="9" hidden="1"/>
    <cellStyle name="Followed Hyperlink" xfId="2029" builtinId="9" hidden="1"/>
    <cellStyle name="Followed Hyperlink" xfId="2031" builtinId="9" hidden="1"/>
    <cellStyle name="Followed Hyperlink" xfId="2033" builtinId="9" hidden="1"/>
    <cellStyle name="Followed Hyperlink" xfId="2035" builtinId="9" hidden="1"/>
    <cellStyle name="Followed Hyperlink" xfId="2037" builtinId="9" hidden="1"/>
    <cellStyle name="Followed Hyperlink" xfId="2039" builtinId="9" hidden="1"/>
    <cellStyle name="Followed Hyperlink" xfId="2041" builtinId="9" hidden="1"/>
    <cellStyle name="Followed Hyperlink" xfId="2043" builtinId="9" hidden="1"/>
    <cellStyle name="Followed Hyperlink" xfId="2045" builtinId="9" hidden="1"/>
    <cellStyle name="Followed Hyperlink" xfId="2047" builtinId="9" hidden="1"/>
    <cellStyle name="Followed Hyperlink" xfId="2049"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7" builtinId="9" hidden="1"/>
    <cellStyle name="Followed Hyperlink" xfId="2059" builtinId="9" hidden="1"/>
    <cellStyle name="Followed Hyperlink" xfId="2061" builtinId="9" hidden="1"/>
    <cellStyle name="Followed Hyperlink" xfId="2063" builtinId="9" hidden="1"/>
    <cellStyle name="Followed Hyperlink" xfId="2065" builtinId="9" hidden="1"/>
    <cellStyle name="Followed Hyperlink" xfId="2067" builtinId="9" hidden="1"/>
    <cellStyle name="Followed Hyperlink" xfId="2069" builtinId="9" hidden="1"/>
    <cellStyle name="Followed Hyperlink" xfId="2071" builtinId="9" hidden="1"/>
    <cellStyle name="Followed Hyperlink" xfId="2073" builtinId="9" hidden="1"/>
    <cellStyle name="Followed Hyperlink" xfId="2075" builtinId="9" hidden="1"/>
    <cellStyle name="Followed Hyperlink" xfId="2077" builtinId="9" hidden="1"/>
    <cellStyle name="Followed Hyperlink" xfId="2079" builtinId="9" hidden="1"/>
    <cellStyle name="Followed Hyperlink" xfId="2081" builtinId="9" hidden="1"/>
    <cellStyle name="Followed Hyperlink" xfId="2083"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128" builtinId="9" hidden="1"/>
    <cellStyle name="Followed Hyperlink" xfId="2126" builtinId="9" hidden="1"/>
    <cellStyle name="Followed Hyperlink" xfId="2124" builtinId="9" hidden="1"/>
    <cellStyle name="Followed Hyperlink" xfId="2091" builtinId="9" hidden="1"/>
    <cellStyle name="Followed Hyperlink" xfId="2093" builtinId="9" hidden="1"/>
    <cellStyle name="Followed Hyperlink" xfId="2123" builtinId="9" hidden="1"/>
    <cellStyle name="Followed Hyperlink" xfId="2122" builtinId="9" hidden="1"/>
    <cellStyle name="Followed Hyperlink" xfId="2120" builtinId="9" hidden="1"/>
    <cellStyle name="Followed Hyperlink" xfId="2096" builtinId="9" hidden="1"/>
    <cellStyle name="Followed Hyperlink" xfId="2118" builtinId="9" hidden="1"/>
    <cellStyle name="Followed Hyperlink" xfId="2116" builtinId="9" hidden="1"/>
    <cellStyle name="Followed Hyperlink" xfId="2114" builtinId="9" hidden="1"/>
    <cellStyle name="Followed Hyperlink" xfId="2112" builtinId="9" hidden="1"/>
    <cellStyle name="Followed Hyperlink" xfId="2110" builtinId="9" hidden="1"/>
    <cellStyle name="Followed Hyperlink" xfId="2108" builtinId="9" hidden="1"/>
    <cellStyle name="Followed Hyperlink" xfId="2106" builtinId="9" hidden="1"/>
    <cellStyle name="Followed Hyperlink" xfId="2104" builtinId="9" hidden="1"/>
    <cellStyle name="Followed Hyperlink" xfId="2103" builtinId="9" hidden="1"/>
    <cellStyle name="Followed Hyperlink" xfId="2102" builtinId="9" hidden="1"/>
    <cellStyle name="Followed Hyperlink" xfId="2101" builtinId="9" hidden="1"/>
    <cellStyle name="Followed Hyperlink" xfId="2100" builtinId="9" hidden="1"/>
    <cellStyle name="Followed Hyperlink" xfId="2129" builtinId="9" hidden="1"/>
    <cellStyle name="Followed Hyperlink" xfId="2131" builtinId="9" hidden="1"/>
    <cellStyle name="Followed Hyperlink" xfId="2133" builtinId="9" hidden="1"/>
    <cellStyle name="Followed Hyperlink" xfId="2135" builtinId="9" hidden="1"/>
    <cellStyle name="Followed Hyperlink" xfId="2137" builtinId="9" hidden="1"/>
    <cellStyle name="Followed Hyperlink" xfId="2139" builtinId="9" hidden="1"/>
    <cellStyle name="Followed Hyperlink" xfId="2141" builtinId="9" hidden="1"/>
    <cellStyle name="Followed Hyperlink" xfId="2143" builtinId="9" hidden="1"/>
    <cellStyle name="Followed Hyperlink" xfId="2145" builtinId="9" hidden="1"/>
    <cellStyle name="Followed Hyperlink" xfId="2147" builtinId="9" hidden="1"/>
    <cellStyle name="Followed Hyperlink" xfId="2149" builtinId="9" hidden="1"/>
    <cellStyle name="Followed Hyperlink" xfId="2151" builtinId="9" hidden="1"/>
    <cellStyle name="Followed Hyperlink" xfId="2153" builtinId="9" hidden="1"/>
    <cellStyle name="Followed Hyperlink" xfId="2155" builtinId="9" hidden="1"/>
    <cellStyle name="Followed Hyperlink" xfId="2157"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5" builtinId="9" hidden="1"/>
    <cellStyle name="Followed Hyperlink" xfId="2167" builtinId="9" hidden="1"/>
    <cellStyle name="Followed Hyperlink" xfId="2169" builtinId="9" hidden="1"/>
    <cellStyle name="Followed Hyperlink" xfId="2171" builtinId="9" hidden="1"/>
    <cellStyle name="Followed Hyperlink" xfId="2173" builtinId="9" hidden="1"/>
    <cellStyle name="Followed Hyperlink" xfId="2175" builtinId="9" hidden="1"/>
    <cellStyle name="Followed Hyperlink" xfId="2177" builtinId="9" hidden="1"/>
    <cellStyle name="Followed Hyperlink" xfId="2179" builtinId="9" hidden="1"/>
    <cellStyle name="Followed Hyperlink" xfId="2181" builtinId="9" hidden="1"/>
    <cellStyle name="Followed Hyperlink" xfId="2183" builtinId="9" hidden="1"/>
    <cellStyle name="Followed Hyperlink" xfId="2185" builtinId="9" hidden="1"/>
    <cellStyle name="Followed Hyperlink" xfId="2187" builtinId="9" hidden="1"/>
    <cellStyle name="Followed Hyperlink" xfId="2189" builtinId="9" hidden="1"/>
    <cellStyle name="Followed Hyperlink" xfId="2191" builtinId="9" hidden="1"/>
    <cellStyle name="Followed Hyperlink" xfId="2193"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1" builtinId="9" hidden="1"/>
    <cellStyle name="Followed Hyperlink" xfId="2203" builtinId="9" hidden="1"/>
    <cellStyle name="Followed Hyperlink" xfId="2205" builtinId="9" hidden="1"/>
    <cellStyle name="Followed Hyperlink" xfId="2207" builtinId="9" hidden="1"/>
    <cellStyle name="Followed Hyperlink" xfId="2209" builtinId="9" hidden="1"/>
    <cellStyle name="Followed Hyperlink" xfId="2211" builtinId="9" hidden="1"/>
    <cellStyle name="Followed Hyperlink" xfId="2213" builtinId="9" hidden="1"/>
    <cellStyle name="Followed Hyperlink" xfId="2215" builtinId="9" hidden="1"/>
    <cellStyle name="Followed Hyperlink" xfId="2217" builtinId="9" hidden="1"/>
    <cellStyle name="Followed Hyperlink" xfId="2219" builtinId="9" hidden="1"/>
    <cellStyle name="Followed Hyperlink" xfId="2221" builtinId="9" hidden="1"/>
    <cellStyle name="Followed Hyperlink" xfId="2223" builtinId="9" hidden="1"/>
    <cellStyle name="Followed Hyperlink" xfId="2225" builtinId="9" hidden="1"/>
    <cellStyle name="Followed Hyperlink" xfId="2227"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70" builtinId="9" hidden="1"/>
    <cellStyle name="Followed Hyperlink" xfId="2268" builtinId="9" hidden="1"/>
    <cellStyle name="Followed Hyperlink" xfId="2266" builtinId="9" hidden="1"/>
    <cellStyle name="Followed Hyperlink" xfId="2235" builtinId="9" hidden="1"/>
    <cellStyle name="Followed Hyperlink" xfId="2237" builtinId="9" hidden="1"/>
    <cellStyle name="Followed Hyperlink" xfId="2265" builtinId="9" hidden="1"/>
    <cellStyle name="Followed Hyperlink" xfId="2264" builtinId="9" hidden="1"/>
    <cellStyle name="Followed Hyperlink" xfId="2262" builtinId="9" hidden="1"/>
    <cellStyle name="Followed Hyperlink" xfId="2238" builtinId="9" hidden="1"/>
    <cellStyle name="Followed Hyperlink" xfId="2260" builtinId="9" hidden="1"/>
    <cellStyle name="Followed Hyperlink" xfId="2258" builtinId="9" hidden="1"/>
    <cellStyle name="Followed Hyperlink" xfId="2256" builtinId="9" hidden="1"/>
    <cellStyle name="Followed Hyperlink" xfId="2254" builtinId="9" hidden="1"/>
    <cellStyle name="Followed Hyperlink" xfId="2252" builtinId="9" hidden="1"/>
    <cellStyle name="Followed Hyperlink" xfId="2250" builtinId="9" hidden="1"/>
    <cellStyle name="Followed Hyperlink" xfId="2248" builtinId="9" hidden="1"/>
    <cellStyle name="Followed Hyperlink" xfId="2246" builtinId="9" hidden="1"/>
    <cellStyle name="Followed Hyperlink" xfId="2245" builtinId="9" hidden="1"/>
    <cellStyle name="Followed Hyperlink" xfId="2244" builtinId="9" hidden="1"/>
    <cellStyle name="Followed Hyperlink" xfId="2243" builtinId="9" hidden="1"/>
    <cellStyle name="Followed Hyperlink" xfId="2242" builtinId="9" hidden="1"/>
    <cellStyle name="Followed Hyperlink" xfId="2271" builtinId="9" hidden="1"/>
    <cellStyle name="Followed Hyperlink" xfId="2273" builtinId="9" hidden="1"/>
    <cellStyle name="Followed Hyperlink" xfId="2275" builtinId="9" hidden="1"/>
    <cellStyle name="Followed Hyperlink" xfId="2277" builtinId="9" hidden="1"/>
    <cellStyle name="Followed Hyperlink" xfId="2279" builtinId="9" hidden="1"/>
    <cellStyle name="Followed Hyperlink" xfId="2281" builtinId="9" hidden="1"/>
    <cellStyle name="Followed Hyperlink" xfId="2283" builtinId="9" hidden="1"/>
    <cellStyle name="Followed Hyperlink" xfId="2285" builtinId="9" hidden="1"/>
    <cellStyle name="Followed Hyperlink" xfId="2287" builtinId="9" hidden="1"/>
    <cellStyle name="Followed Hyperlink" xfId="2289" builtinId="9" hidden="1"/>
    <cellStyle name="Followed Hyperlink" xfId="2291" builtinId="9" hidden="1"/>
    <cellStyle name="Followed Hyperlink" xfId="2293" builtinId="9" hidden="1"/>
    <cellStyle name="Followed Hyperlink" xfId="2295" builtinId="9" hidden="1"/>
    <cellStyle name="Followed Hyperlink" xfId="2297" builtinId="9" hidden="1"/>
    <cellStyle name="Followed Hyperlink" xfId="2299"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7" builtinId="9" hidden="1"/>
    <cellStyle name="Followed Hyperlink" xfId="2309" builtinId="9" hidden="1"/>
    <cellStyle name="Followed Hyperlink" xfId="2311" builtinId="9" hidden="1"/>
    <cellStyle name="Followed Hyperlink" xfId="2313" builtinId="9" hidden="1"/>
    <cellStyle name="Followed Hyperlink" xfId="2315" builtinId="9" hidden="1"/>
    <cellStyle name="Followed Hyperlink" xfId="2317" builtinId="9" hidden="1"/>
    <cellStyle name="Followed Hyperlink" xfId="2319" builtinId="9" hidden="1"/>
    <cellStyle name="Followed Hyperlink" xfId="2321" builtinId="9" hidden="1"/>
    <cellStyle name="Followed Hyperlink" xfId="2323" builtinId="9" hidden="1"/>
    <cellStyle name="Followed Hyperlink" xfId="2325" builtinId="9" hidden="1"/>
    <cellStyle name="Followed Hyperlink" xfId="2327" builtinId="9" hidden="1"/>
    <cellStyle name="Followed Hyperlink" xfId="2329" builtinId="9" hidden="1"/>
    <cellStyle name="Followed Hyperlink" xfId="2331" builtinId="9" hidden="1"/>
    <cellStyle name="Followed Hyperlink" xfId="2333"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2" builtinId="9" hidden="1"/>
    <cellStyle name="Followed Hyperlink" xfId="2344" builtinId="9" hidden="1"/>
    <cellStyle name="Followed Hyperlink" xfId="2346" builtinId="9" hidden="1"/>
    <cellStyle name="Followed Hyperlink" xfId="2348" builtinId="9" hidden="1"/>
    <cellStyle name="Followed Hyperlink" xfId="2350" builtinId="9" hidden="1"/>
    <cellStyle name="Followed Hyperlink" xfId="2352" builtinId="9" hidden="1"/>
    <cellStyle name="Followed Hyperlink" xfId="2353" builtinId="9" hidden="1"/>
    <cellStyle name="Followed Hyperlink" xfId="2354" builtinId="9" hidden="1"/>
    <cellStyle name="Followed Hyperlink" xfId="2356" builtinId="9" hidden="1"/>
    <cellStyle name="Followed Hyperlink" xfId="2358" builtinId="9" hidden="1"/>
    <cellStyle name="Followed Hyperlink" xfId="2360" builtinId="9" hidden="1"/>
    <cellStyle name="Followed Hyperlink" xfId="2362" builtinId="9" hidden="1"/>
    <cellStyle name="Followed Hyperlink" xfId="2364" builtinId="9" hidden="1"/>
    <cellStyle name="Followed Hyperlink" xfId="2366"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278" builtinId="9" hidden="1"/>
    <cellStyle name="Followed Hyperlink" xfId="2274" builtinId="9" hidden="1"/>
    <cellStyle name="Followed Hyperlink" xfId="2241" builtinId="9" hidden="1"/>
    <cellStyle name="Followed Hyperlink" xfId="2249" builtinId="9" hidden="1"/>
    <cellStyle name="Followed Hyperlink" xfId="2253" builtinId="9" hidden="1"/>
    <cellStyle name="Followed Hyperlink" xfId="2257" builtinId="9" hidden="1"/>
    <cellStyle name="Followed Hyperlink" xfId="2261" builtinId="9" hidden="1"/>
    <cellStyle name="Followed Hyperlink" xfId="2263" builtinId="9" hidden="1"/>
    <cellStyle name="Followed Hyperlink" xfId="2236" builtinId="9" hidden="1"/>
    <cellStyle name="Followed Hyperlink" xfId="2234" builtinId="9" hidden="1"/>
    <cellStyle name="Followed Hyperlink" xfId="2269" builtinId="9" hidden="1"/>
    <cellStyle name="Followed Hyperlink" xfId="2228" builtinId="9" hidden="1"/>
    <cellStyle name="Followed Hyperlink" xfId="2224" builtinId="9" hidden="1"/>
    <cellStyle name="Followed Hyperlink" xfId="2220" builtinId="9" hidden="1"/>
    <cellStyle name="Followed Hyperlink" xfId="2216" builtinId="9" hidden="1"/>
    <cellStyle name="Followed Hyperlink" xfId="2212" builtinId="9" hidden="1"/>
    <cellStyle name="Followed Hyperlink" xfId="2208" builtinId="9" hidden="1"/>
    <cellStyle name="Followed Hyperlink" xfId="2206" builtinId="9" hidden="1"/>
    <cellStyle name="Followed Hyperlink" xfId="2204" builtinId="9" hidden="1"/>
    <cellStyle name="Followed Hyperlink" xfId="2202" builtinId="9" hidden="1"/>
    <cellStyle name="Followed Hyperlink" xfId="2200" builtinId="9" hidden="1"/>
    <cellStyle name="Followed Hyperlink" xfId="2192" builtinId="9" hidden="1"/>
    <cellStyle name="Followed Hyperlink" xfId="2188" builtinId="9" hidden="1"/>
    <cellStyle name="Followed Hyperlink" xfId="2184" builtinId="9" hidden="1"/>
    <cellStyle name="Followed Hyperlink" xfId="2180" builtinId="9" hidden="1"/>
    <cellStyle name="Followed Hyperlink" xfId="2176" builtinId="9" hidden="1"/>
    <cellStyle name="Followed Hyperlink" xfId="2172" builtinId="9" hidden="1"/>
    <cellStyle name="Followed Hyperlink" xfId="2168" builtinId="9" hidden="1"/>
    <cellStyle name="Followed Hyperlink" xfId="2164" builtinId="9" hidden="1"/>
    <cellStyle name="Followed Hyperlink" xfId="2156" builtinId="9" hidden="1"/>
    <cellStyle name="Followed Hyperlink" xfId="2152" builtinId="9" hidden="1"/>
    <cellStyle name="Followed Hyperlink" xfId="2148" builtinId="9" hidden="1"/>
    <cellStyle name="Followed Hyperlink" xfId="2144" builtinId="9" hidden="1"/>
    <cellStyle name="Followed Hyperlink" xfId="2140" builtinId="9" hidden="1"/>
    <cellStyle name="Followed Hyperlink" xfId="2136" builtinId="9" hidden="1"/>
    <cellStyle name="Followed Hyperlink" xfId="2132" builtinId="9" hidden="1"/>
    <cellStyle name="Followed Hyperlink" xfId="2099" builtinId="9" hidden="1"/>
    <cellStyle name="Followed Hyperlink" xfId="2105" builtinId="9" hidden="1"/>
    <cellStyle name="Followed Hyperlink" xfId="2107" builtinId="9" hidden="1"/>
    <cellStyle name="Followed Hyperlink" xfId="2109" builtinId="9" hidden="1"/>
    <cellStyle name="Followed Hyperlink" xfId="2111" builtinId="9" hidden="1"/>
    <cellStyle name="Followed Hyperlink" xfId="2115" builtinId="9" hidden="1"/>
    <cellStyle name="Followed Hyperlink" xfId="2119" builtinId="9" hidden="1"/>
    <cellStyle name="Followed Hyperlink" xfId="2121" builtinId="9" hidden="1"/>
    <cellStyle name="Followed Hyperlink" xfId="2092" builtinId="9" hidden="1"/>
    <cellStyle name="Followed Hyperlink" xfId="2090" builtinId="9" hidden="1"/>
    <cellStyle name="Followed Hyperlink" xfId="2127" builtinId="9" hidden="1"/>
    <cellStyle name="Followed Hyperlink" xfId="2084" builtinId="9" hidden="1"/>
    <cellStyle name="Followed Hyperlink" xfId="2080" builtinId="9" hidden="1"/>
    <cellStyle name="Followed Hyperlink" xfId="2076" builtinId="9" hidden="1"/>
    <cellStyle name="Followed Hyperlink" xfId="2072" builtinId="9" hidden="1"/>
    <cellStyle name="Followed Hyperlink" xfId="2068" builtinId="9" hidden="1"/>
    <cellStyle name="Followed Hyperlink" xfId="2064" builtinId="9" hidden="1"/>
    <cellStyle name="Followed Hyperlink" xfId="2060" builtinId="9" hidden="1"/>
    <cellStyle name="Followed Hyperlink" xfId="2056" builtinId="9" hidden="1"/>
    <cellStyle name="Followed Hyperlink" xfId="2048" builtinId="9" hidden="1"/>
    <cellStyle name="Followed Hyperlink" xfId="2044" builtinId="9" hidden="1"/>
    <cellStyle name="Followed Hyperlink" xfId="2042" builtinId="9" hidden="1"/>
    <cellStyle name="Followed Hyperlink" xfId="2040" builtinId="9" hidden="1"/>
    <cellStyle name="Followed Hyperlink" xfId="2038" builtinId="9" hidden="1"/>
    <cellStyle name="Followed Hyperlink" xfId="2036" builtinId="9" hidden="1"/>
    <cellStyle name="Followed Hyperlink" xfId="2032" builtinId="9" hidden="1"/>
    <cellStyle name="Followed Hyperlink" xfId="2028" builtinId="9" hidden="1"/>
    <cellStyle name="Followed Hyperlink" xfId="2024" builtinId="9" hidden="1"/>
    <cellStyle name="Followed Hyperlink" xfId="2020" builtinId="9" hidden="1"/>
    <cellStyle name="Followed Hyperlink" xfId="2012" builtinId="9" hidden="1"/>
    <cellStyle name="Followed Hyperlink" xfId="2008" builtinId="9" hidden="1"/>
    <cellStyle name="Followed Hyperlink" xfId="2004" builtinId="9" hidden="1"/>
    <cellStyle name="Followed Hyperlink" xfId="2000" builtinId="9" hidden="1"/>
    <cellStyle name="Followed Hyperlink" xfId="1996" builtinId="9" hidden="1"/>
    <cellStyle name="Followed Hyperlink" xfId="1992" builtinId="9" hidden="1"/>
    <cellStyle name="Followed Hyperlink" xfId="1988" builtinId="9" hidden="1"/>
    <cellStyle name="Followed Hyperlink" xfId="1955" builtinId="9" hidden="1"/>
    <cellStyle name="Followed Hyperlink" xfId="1963" builtinId="9" hidden="1"/>
    <cellStyle name="Followed Hyperlink" xfId="1967" builtinId="9" hidden="1"/>
    <cellStyle name="Followed Hyperlink" xfId="1971" builtinId="9" hidden="1"/>
    <cellStyle name="Followed Hyperlink" xfId="1973" builtinId="9" hidden="1"/>
    <cellStyle name="Followed Hyperlink" xfId="1975" builtinId="9" hidden="1"/>
    <cellStyle name="Followed Hyperlink" xfId="1796" builtinId="9" hidden="1"/>
    <cellStyle name="Followed Hyperlink" xfId="1977" builtinId="9" hidden="1"/>
    <cellStyle name="Followed Hyperlink" xfId="1878" builtinId="9" hidden="1"/>
    <cellStyle name="Followed Hyperlink" xfId="1948" builtinId="9" hidden="1"/>
    <cellStyle name="Followed Hyperlink" xfId="1884" builtinId="9" hidden="1"/>
    <cellStyle name="Followed Hyperlink" xfId="1888" builtinId="9" hidden="1"/>
    <cellStyle name="Followed Hyperlink" xfId="1892" builtinId="9" hidden="1"/>
    <cellStyle name="Followed Hyperlink" xfId="1896" builtinId="9" hidden="1"/>
    <cellStyle name="Followed Hyperlink" xfId="1904" builtinId="9" hidden="1"/>
    <cellStyle name="Followed Hyperlink" xfId="1912" builtinId="9" hidden="1"/>
    <cellStyle name="Followed Hyperlink" xfId="1916" builtinId="9" hidden="1"/>
    <cellStyle name="Followed Hyperlink" xfId="1920" builtinId="9" hidden="1"/>
    <cellStyle name="Followed Hyperlink" xfId="1924" builtinId="9" hidden="1"/>
    <cellStyle name="Followed Hyperlink" xfId="1928" builtinId="9" hidden="1"/>
    <cellStyle name="Followed Hyperlink" xfId="1932" builtinId="9" hidden="1"/>
    <cellStyle name="Followed Hyperlink" xfId="1936" builtinId="9" hidden="1"/>
    <cellStyle name="Followed Hyperlink" xfId="1866" builtinId="9" hidden="1"/>
    <cellStyle name="Followed Hyperlink" xfId="1862" builtinId="9" hidden="1"/>
    <cellStyle name="Followed Hyperlink" xfId="1858" builtinId="9" hidden="1"/>
    <cellStyle name="Followed Hyperlink" xfId="1856" builtinId="9" hidden="1"/>
    <cellStyle name="Followed Hyperlink" xfId="1854" builtinId="9" hidden="1"/>
    <cellStyle name="Followed Hyperlink" xfId="1852" builtinId="9" hidden="1"/>
    <cellStyle name="Followed Hyperlink" xfId="1850" builtinId="9" hidden="1"/>
    <cellStyle name="Followed Hyperlink" xfId="1846" builtinId="9" hidden="1"/>
    <cellStyle name="Followed Hyperlink" xfId="1842" builtinId="9" hidden="1"/>
    <cellStyle name="Followed Hyperlink" xfId="1834" builtinId="9" hidden="1"/>
    <cellStyle name="Followed Hyperlink" xfId="1830" builtinId="9" hidden="1"/>
    <cellStyle name="Followed Hyperlink" xfId="1803" builtinId="9" hidden="1"/>
    <cellStyle name="Followed Hyperlink" xfId="1807" builtinId="9" hidden="1"/>
    <cellStyle name="Followed Hyperlink" xfId="1811" builtinId="9" hidden="1"/>
    <cellStyle name="Followed Hyperlink" xfId="1817" builtinId="9" hidden="1"/>
    <cellStyle name="Followed Hyperlink" xfId="1821" builtinId="9" hidden="1"/>
    <cellStyle name="Followed Hyperlink" xfId="1799" builtinId="9" hidden="1"/>
    <cellStyle name="Followed Hyperlink" xfId="1828" builtinId="9" hidden="1"/>
    <cellStyle name="Followed Hyperlink" xfId="1785" builtinId="9" hidden="1"/>
    <cellStyle name="Followed Hyperlink" xfId="1781" builtinId="9" hidden="1"/>
    <cellStyle name="Followed Hyperlink" xfId="1777" builtinId="9" hidden="1"/>
    <cellStyle name="Followed Hyperlink" xfId="1773" builtinId="9" hidden="1"/>
    <cellStyle name="Followed Hyperlink" xfId="1769" builtinId="9" hidden="1"/>
    <cellStyle name="Followed Hyperlink" xfId="1767" builtinId="9" hidden="1"/>
    <cellStyle name="Followed Hyperlink" xfId="1765" builtinId="9" hidden="1"/>
    <cellStyle name="Followed Hyperlink" xfId="1763" builtinId="9" hidden="1"/>
    <cellStyle name="Followed Hyperlink" xfId="1761" builtinId="9" hidden="1"/>
    <cellStyle name="Followed Hyperlink" xfId="1753" builtinId="9" hidden="1"/>
    <cellStyle name="Followed Hyperlink" xfId="1749" builtinId="9" hidden="1"/>
    <cellStyle name="Followed Hyperlink" xfId="1745" builtinId="9" hidden="1"/>
    <cellStyle name="Followed Hyperlink" xfId="1741" builtinId="9" hidden="1"/>
    <cellStyle name="Followed Hyperlink" xfId="1737" builtinId="9" hidden="1"/>
    <cellStyle name="Followed Hyperlink" xfId="1733" builtinId="9" hidden="1"/>
    <cellStyle name="Followed Hyperlink" xfId="1729" builtinId="9" hidden="1"/>
    <cellStyle name="Followed Hyperlink" xfId="1725" builtinId="9" hidden="1"/>
    <cellStyle name="Followed Hyperlink" xfId="1717" builtinId="9" hidden="1"/>
    <cellStyle name="Followed Hyperlink" xfId="1713" builtinId="9" hidden="1"/>
    <cellStyle name="Followed Hyperlink" xfId="1709" builtinId="9" hidden="1"/>
    <cellStyle name="Followed Hyperlink" xfId="1705" builtinId="9" hidden="1"/>
    <cellStyle name="Followed Hyperlink" xfId="1701" builtinId="9" hidden="1"/>
    <cellStyle name="Followed Hyperlink" xfId="1697" builtinId="9" hidden="1"/>
    <cellStyle name="Followed Hyperlink" xfId="1693" builtinId="9" hidden="1"/>
    <cellStyle name="Followed Hyperlink" xfId="1689" builtinId="9" hidden="1"/>
    <cellStyle name="Followed Hyperlink" xfId="1687" builtinId="9" hidden="1"/>
    <cellStyle name="Followed Hyperlink" xfId="1681" builtinId="9" hidden="1"/>
    <cellStyle name="Followed Hyperlink" xfId="1679" builtinId="9" hidden="1"/>
    <cellStyle name="Followed Hyperlink" xfId="1677" builtinId="9" hidden="1"/>
    <cellStyle name="Followed Hyperlink" xfId="1673" builtinId="9" hidden="1"/>
    <cellStyle name="Followed Hyperlink" xfId="1669" builtinId="9" hidden="1"/>
    <cellStyle name="Followed Hyperlink" xfId="1665" builtinId="9" hidden="1"/>
    <cellStyle name="Followed Hyperlink" xfId="1661" builtinId="9" hidden="1"/>
    <cellStyle name="Followed Hyperlink" xfId="1657" builtinId="9" hidden="1"/>
    <cellStyle name="Followed Hyperlink" xfId="1653" builtinId="9" hidden="1"/>
    <cellStyle name="Followed Hyperlink" xfId="876" builtinId="9" hidden="1"/>
    <cellStyle name="Followed Hyperlink" xfId="837" builtinId="9" hidden="1"/>
    <cellStyle name="Followed Hyperlink" xfId="1058" builtinId="9" hidden="1"/>
    <cellStyle name="Followed Hyperlink" xfId="902" builtinId="9" hidden="1"/>
    <cellStyle name="Followed Hyperlink" xfId="886" builtinId="9" hidden="1"/>
    <cellStyle name="Followed Hyperlink" xfId="901" builtinId="9" hidden="1"/>
    <cellStyle name="Followed Hyperlink" xfId="1816" builtinId="9" hidden="1"/>
    <cellStyle name="Followed Hyperlink" xfId="880" builtinId="9" hidden="1"/>
    <cellStyle name="Followed Hyperlink" xfId="910" builtinId="9" hidden="1"/>
    <cellStyle name="Followed Hyperlink" xfId="898" builtinId="9" hidden="1"/>
    <cellStyle name="Followed Hyperlink" xfId="911" builtinId="9" hidden="1"/>
    <cellStyle name="Followed Hyperlink" xfId="841" builtinId="9" hidden="1"/>
    <cellStyle name="Followed Hyperlink" xfId="871" builtinId="9" hidden="1"/>
    <cellStyle name="Followed Hyperlink" xfId="858" builtinId="9" hidden="1"/>
    <cellStyle name="Followed Hyperlink" xfId="881" builtinId="9" hidden="1"/>
    <cellStyle name="Followed Hyperlink" xfId="875" builtinId="9" hidden="1"/>
    <cellStyle name="Followed Hyperlink" xfId="857" builtinId="9" hidden="1"/>
    <cellStyle name="Followed Hyperlink" xfId="865" builtinId="9" hidden="1"/>
    <cellStyle name="Followed Hyperlink" xfId="872" builtinId="9" hidden="1"/>
    <cellStyle name="Followed Hyperlink" xfId="850" builtinId="9" hidden="1"/>
    <cellStyle name="Followed Hyperlink" xfId="843" builtinId="9" hidden="1"/>
    <cellStyle name="Followed Hyperlink" xfId="831" builtinId="9" hidden="1"/>
    <cellStyle name="Followed Hyperlink" xfId="878" builtinId="9" hidden="1"/>
    <cellStyle name="Followed Hyperlink" xfId="847" builtinId="9" hidden="1"/>
    <cellStyle name="Followed Hyperlink" xfId="842" builtinId="9" hidden="1"/>
    <cellStyle name="Followed Hyperlink" xfId="1082" builtinId="9" hidden="1"/>
    <cellStyle name="Followed Hyperlink" xfId="830" builtinId="9" hidden="1"/>
    <cellStyle name="Followed Hyperlink" xfId="840" builtinId="9" hidden="1"/>
    <cellStyle name="Followed Hyperlink" xfId="1083" builtinId="9" hidden="1"/>
    <cellStyle name="Followed Hyperlink" xfId="846" builtinId="9" hidden="1"/>
    <cellStyle name="Followed Hyperlink" xfId="1064" builtinId="9" hidden="1"/>
    <cellStyle name="Followed Hyperlink" xfId="844" builtinId="9" hidden="1"/>
    <cellStyle name="Followed Hyperlink" xfId="853" builtinId="9" hidden="1"/>
    <cellStyle name="Followed Hyperlink" xfId="879" builtinId="9" hidden="1"/>
    <cellStyle name="Followed Hyperlink" xfId="2380" builtinId="9" hidden="1"/>
    <cellStyle name="Followed Hyperlink" xfId="2382" builtinId="9" hidden="1"/>
    <cellStyle name="Followed Hyperlink" xfId="2384" builtinId="9" hidden="1"/>
    <cellStyle name="Followed Hyperlink" xfId="2386" builtinId="9" hidden="1"/>
    <cellStyle name="Followed Hyperlink" xfId="2388" builtinId="9" hidden="1"/>
    <cellStyle name="Followed Hyperlink" xfId="2390" builtinId="9" hidden="1"/>
    <cellStyle name="Followed Hyperlink" xfId="2392" builtinId="9" hidden="1"/>
    <cellStyle name="Followed Hyperlink" xfId="2394" builtinId="9" hidden="1"/>
    <cellStyle name="Followed Hyperlink" xfId="2396" builtinId="9" hidden="1"/>
    <cellStyle name="Followed Hyperlink" xfId="2398" builtinId="9" hidden="1"/>
    <cellStyle name="Followed Hyperlink" xfId="2400" builtinId="9" hidden="1"/>
    <cellStyle name="Followed Hyperlink" xfId="2402" builtinId="9" hidden="1"/>
    <cellStyle name="Followed Hyperlink" xfId="2404" builtinId="9" hidden="1"/>
    <cellStyle name="Followed Hyperlink" xfId="2406" builtinId="9" hidden="1"/>
    <cellStyle name="Followed Hyperlink" xfId="2408"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6" builtinId="9" hidden="1"/>
    <cellStyle name="Followed Hyperlink" xfId="2418" builtinId="9" hidden="1"/>
    <cellStyle name="Followed Hyperlink" xfId="2420" builtinId="9" hidden="1"/>
    <cellStyle name="Followed Hyperlink" xfId="2422" builtinId="9" hidden="1"/>
    <cellStyle name="Followed Hyperlink" xfId="2424" builtinId="9" hidden="1"/>
    <cellStyle name="Followed Hyperlink" xfId="2426" builtinId="9" hidden="1"/>
    <cellStyle name="Followed Hyperlink" xfId="2428" builtinId="9" hidden="1"/>
    <cellStyle name="Followed Hyperlink" xfId="2430" builtinId="9" hidden="1"/>
    <cellStyle name="Followed Hyperlink" xfId="2432" builtinId="9" hidden="1"/>
    <cellStyle name="Followed Hyperlink" xfId="2434" builtinId="9" hidden="1"/>
    <cellStyle name="Followed Hyperlink" xfId="2436" builtinId="9" hidden="1"/>
    <cellStyle name="Followed Hyperlink" xfId="2438" builtinId="9" hidden="1"/>
    <cellStyle name="Followed Hyperlink" xfId="2440" builtinId="9" hidden="1"/>
    <cellStyle name="Followed Hyperlink" xfId="2442" builtinId="9" hidden="1"/>
    <cellStyle name="Followed Hyperlink" xfId="2444"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2" builtinId="9" hidden="1"/>
    <cellStyle name="Followed Hyperlink" xfId="2454" builtinId="9" hidden="1"/>
    <cellStyle name="Followed Hyperlink" xfId="2456" builtinId="9" hidden="1"/>
    <cellStyle name="Followed Hyperlink" xfId="2458" builtinId="9" hidden="1"/>
    <cellStyle name="Followed Hyperlink" xfId="2460" builtinId="9" hidden="1"/>
    <cellStyle name="Followed Hyperlink" xfId="2462" builtinId="9" hidden="1"/>
    <cellStyle name="Followed Hyperlink" xfId="2464" builtinId="9" hidden="1"/>
    <cellStyle name="Followed Hyperlink" xfId="2466" builtinId="9" hidden="1"/>
    <cellStyle name="Followed Hyperlink" xfId="2468" builtinId="9" hidden="1"/>
    <cellStyle name="Followed Hyperlink" xfId="2470" builtinId="9" hidden="1"/>
    <cellStyle name="Followed Hyperlink" xfId="2472" builtinId="9" hidden="1"/>
    <cellStyle name="Followed Hyperlink" xfId="2474" builtinId="9" hidden="1"/>
    <cellStyle name="Followed Hyperlink" xfId="2476" builtinId="9" hidden="1"/>
    <cellStyle name="Followed Hyperlink" xfId="2478"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523" builtinId="9" hidden="1"/>
    <cellStyle name="Followed Hyperlink" xfId="2521" builtinId="9" hidden="1"/>
    <cellStyle name="Followed Hyperlink" xfId="2519" builtinId="9" hidden="1"/>
    <cellStyle name="Followed Hyperlink" xfId="2486" builtinId="9" hidden="1"/>
    <cellStyle name="Followed Hyperlink" xfId="2488" builtinId="9" hidden="1"/>
    <cellStyle name="Followed Hyperlink" xfId="2518" builtinId="9" hidden="1"/>
    <cellStyle name="Followed Hyperlink" xfId="2517" builtinId="9" hidden="1"/>
    <cellStyle name="Followed Hyperlink" xfId="2515" builtinId="9" hidden="1"/>
    <cellStyle name="Followed Hyperlink" xfId="2491" builtinId="9" hidden="1"/>
    <cellStyle name="Followed Hyperlink" xfId="2513" builtinId="9" hidden="1"/>
    <cellStyle name="Followed Hyperlink" xfId="2511" builtinId="9" hidden="1"/>
    <cellStyle name="Followed Hyperlink" xfId="2509" builtinId="9" hidden="1"/>
    <cellStyle name="Followed Hyperlink" xfId="2507" builtinId="9" hidden="1"/>
    <cellStyle name="Followed Hyperlink" xfId="2505" builtinId="9" hidden="1"/>
    <cellStyle name="Followed Hyperlink" xfId="2503" builtinId="9" hidden="1"/>
    <cellStyle name="Followed Hyperlink" xfId="2501" builtinId="9" hidden="1"/>
    <cellStyle name="Followed Hyperlink" xfId="2499" builtinId="9" hidden="1"/>
    <cellStyle name="Followed Hyperlink" xfId="2498" builtinId="9" hidden="1"/>
    <cellStyle name="Followed Hyperlink" xfId="2497" builtinId="9" hidden="1"/>
    <cellStyle name="Followed Hyperlink" xfId="2496" builtinId="9" hidden="1"/>
    <cellStyle name="Followed Hyperlink" xfId="2495"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65" builtinId="9" hidden="1"/>
    <cellStyle name="Followed Hyperlink" xfId="2663" builtinId="9" hidden="1"/>
    <cellStyle name="Followed Hyperlink" xfId="2661" builtinId="9" hidden="1"/>
    <cellStyle name="Followed Hyperlink" xfId="2630" builtinId="9" hidden="1"/>
    <cellStyle name="Followed Hyperlink" xfId="2632" builtinId="9" hidden="1"/>
    <cellStyle name="Followed Hyperlink" xfId="2660" builtinId="9" hidden="1"/>
    <cellStyle name="Followed Hyperlink" xfId="2659" builtinId="9" hidden="1"/>
    <cellStyle name="Followed Hyperlink" xfId="2657" builtinId="9" hidden="1"/>
    <cellStyle name="Followed Hyperlink" xfId="2633" builtinId="9" hidden="1"/>
    <cellStyle name="Followed Hyperlink" xfId="2655" builtinId="9" hidden="1"/>
    <cellStyle name="Followed Hyperlink" xfId="2653" builtinId="9" hidden="1"/>
    <cellStyle name="Followed Hyperlink" xfId="2651" builtinId="9" hidden="1"/>
    <cellStyle name="Followed Hyperlink" xfId="2649" builtinId="9" hidden="1"/>
    <cellStyle name="Followed Hyperlink" xfId="2647" builtinId="9" hidden="1"/>
    <cellStyle name="Followed Hyperlink" xfId="2645" builtinId="9" hidden="1"/>
    <cellStyle name="Followed Hyperlink" xfId="2643" builtinId="9" hidden="1"/>
    <cellStyle name="Followed Hyperlink" xfId="2641" builtinId="9" hidden="1"/>
    <cellStyle name="Followed Hyperlink" xfId="2640" builtinId="9" hidden="1"/>
    <cellStyle name="Followed Hyperlink" xfId="2639" builtinId="9" hidden="1"/>
    <cellStyle name="Followed Hyperlink" xfId="2638" builtinId="9" hidden="1"/>
    <cellStyle name="Followed Hyperlink" xfId="2637"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836" builtinId="9" hidden="1"/>
    <cellStyle name="Followed Hyperlink" xfId="856" builtinId="9" hidden="1"/>
    <cellStyle name="Followed Hyperlink" xfId="852" builtinId="9" hidden="1"/>
    <cellStyle name="Followed Hyperlink" xfId="905" builtinId="9" hidden="1"/>
    <cellStyle name="Followed Hyperlink" xfId="1645" builtinId="9" hidden="1"/>
    <cellStyle name="Followed Hyperlink" xfId="909" builtinId="9" hidden="1"/>
    <cellStyle name="Followed Hyperlink" xfId="2326" builtinId="9" hidden="1"/>
    <cellStyle name="Followed Hyperlink" xfId="2365" builtinId="9" hidden="1"/>
    <cellStyle name="Followed Hyperlink" xfId="2330" builtinId="9" hidden="1"/>
    <cellStyle name="Followed Hyperlink" xfId="2781" builtinId="9" hidden="1"/>
    <cellStyle name="Followed Hyperlink" xfId="2783" builtinId="9" hidden="1"/>
    <cellStyle name="Followed Hyperlink" xfId="2785" builtinId="9" hidden="1"/>
    <cellStyle name="Followed Hyperlink" xfId="2787" builtinId="9" hidden="1"/>
    <cellStyle name="Followed Hyperlink" xfId="2789" builtinId="9" hidden="1"/>
    <cellStyle name="Followed Hyperlink" xfId="2791" builtinId="9" hidden="1"/>
    <cellStyle name="Followed Hyperlink" xfId="2793"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1" builtinId="9" hidden="1"/>
    <cellStyle name="Followed Hyperlink" xfId="2803" builtinId="9" hidden="1"/>
    <cellStyle name="Followed Hyperlink" xfId="2805" builtinId="9" hidden="1"/>
    <cellStyle name="Followed Hyperlink" xfId="2807" builtinId="9" hidden="1"/>
    <cellStyle name="Followed Hyperlink" xfId="2809" builtinId="9" hidden="1"/>
    <cellStyle name="Followed Hyperlink" xfId="2811" builtinId="9" hidden="1"/>
    <cellStyle name="Followed Hyperlink" xfId="2813" builtinId="9" hidden="1"/>
    <cellStyle name="Followed Hyperlink" xfId="2815" builtinId="9" hidden="1"/>
    <cellStyle name="Followed Hyperlink" xfId="2817" builtinId="9" hidden="1"/>
    <cellStyle name="Followed Hyperlink" xfId="2819" builtinId="9" hidden="1"/>
    <cellStyle name="Followed Hyperlink" xfId="2821" builtinId="9" hidden="1"/>
    <cellStyle name="Followed Hyperlink" xfId="2823" builtinId="9" hidden="1"/>
    <cellStyle name="Followed Hyperlink" xfId="2825" builtinId="9" hidden="1"/>
    <cellStyle name="Followed Hyperlink" xfId="2827" builtinId="9" hidden="1"/>
    <cellStyle name="Followed Hyperlink" xfId="2829"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7" builtinId="9" hidden="1"/>
    <cellStyle name="Followed Hyperlink" xfId="2839" builtinId="9" hidden="1"/>
    <cellStyle name="Followed Hyperlink" xfId="2841" builtinId="9" hidden="1"/>
    <cellStyle name="Followed Hyperlink" xfId="2843" builtinId="9" hidden="1"/>
    <cellStyle name="Followed Hyperlink" xfId="2845" builtinId="9" hidden="1"/>
    <cellStyle name="Followed Hyperlink" xfId="2847" builtinId="9" hidden="1"/>
    <cellStyle name="Followed Hyperlink" xfId="2849" builtinId="9" hidden="1"/>
    <cellStyle name="Followed Hyperlink" xfId="2851" builtinId="9" hidden="1"/>
    <cellStyle name="Followed Hyperlink" xfId="2853" builtinId="9" hidden="1"/>
    <cellStyle name="Followed Hyperlink" xfId="2855" builtinId="9" hidden="1"/>
    <cellStyle name="Followed Hyperlink" xfId="2857" builtinId="9" hidden="1"/>
    <cellStyle name="Followed Hyperlink" xfId="2859" builtinId="9" hidden="1"/>
    <cellStyle name="Followed Hyperlink" xfId="2861" builtinId="9" hidden="1"/>
    <cellStyle name="Followed Hyperlink" xfId="2863" builtinId="9" hidden="1"/>
    <cellStyle name="Followed Hyperlink" xfId="2865"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3" builtinId="9" hidden="1"/>
    <cellStyle name="Followed Hyperlink" xfId="2875" builtinId="9" hidden="1"/>
    <cellStyle name="Followed Hyperlink" xfId="2877" builtinId="9" hidden="1"/>
    <cellStyle name="Followed Hyperlink" xfId="2879" builtinId="9" hidden="1"/>
    <cellStyle name="Followed Hyperlink" xfId="2881" builtinId="9" hidden="1"/>
    <cellStyle name="Followed Hyperlink" xfId="2883" builtinId="9" hidden="1"/>
    <cellStyle name="Followed Hyperlink" xfId="2885" builtinId="9" hidden="1"/>
    <cellStyle name="Followed Hyperlink" xfId="2887" builtinId="9" hidden="1"/>
    <cellStyle name="Followed Hyperlink" xfId="2889" builtinId="9" hidden="1"/>
    <cellStyle name="Followed Hyperlink" xfId="2891" builtinId="9" hidden="1"/>
    <cellStyle name="Followed Hyperlink" xfId="2893" builtinId="9" hidden="1"/>
    <cellStyle name="Followed Hyperlink" xfId="2895" builtinId="9" hidden="1"/>
    <cellStyle name="Followed Hyperlink" xfId="2897" builtinId="9" hidden="1"/>
    <cellStyle name="Followed Hyperlink" xfId="2899"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37" builtinId="9" hidden="1"/>
    <cellStyle name="Followed Hyperlink" xfId="2906" builtinId="9" hidden="1"/>
    <cellStyle name="Followed Hyperlink" xfId="2934" builtinId="9" hidden="1"/>
    <cellStyle name="Followed Hyperlink" xfId="2932" builtinId="9" hidden="1"/>
    <cellStyle name="Followed Hyperlink" xfId="2930" builtinId="9" hidden="1"/>
    <cellStyle name="Followed Hyperlink" xfId="2928" builtinId="9" hidden="1"/>
    <cellStyle name="Followed Hyperlink" xfId="2924" builtinId="9" hidden="1"/>
    <cellStyle name="Followed Hyperlink" xfId="2922" builtinId="9" hidden="1"/>
    <cellStyle name="Followed Hyperlink" xfId="2920" builtinId="9" hidden="1"/>
    <cellStyle name="Followed Hyperlink" xfId="2918" builtinId="9" hidden="1"/>
    <cellStyle name="Followed Hyperlink" xfId="2916" builtinId="9" hidden="1"/>
    <cellStyle name="Followed Hyperlink" xfId="2914" builtinId="9" hidden="1"/>
    <cellStyle name="Followed Hyperlink" xfId="2912" builtinId="9" hidden="1"/>
    <cellStyle name="Followed Hyperlink" xfId="2910" builtinId="9" hidden="1"/>
    <cellStyle name="Followed Hyperlink" xfId="2941" builtinId="9" hidden="1"/>
    <cellStyle name="Followed Hyperlink" xfId="2943"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1" builtinId="9" hidden="1"/>
    <cellStyle name="Followed Hyperlink" xfId="2953" builtinId="9" hidden="1"/>
    <cellStyle name="Followed Hyperlink" xfId="2955" builtinId="9" hidden="1"/>
    <cellStyle name="Followed Hyperlink" xfId="2957" builtinId="9" hidden="1"/>
    <cellStyle name="Followed Hyperlink" xfId="2959" builtinId="9" hidden="1"/>
    <cellStyle name="Followed Hyperlink" xfId="2961" builtinId="9" hidden="1"/>
    <cellStyle name="Followed Hyperlink" xfId="2963" builtinId="9" hidden="1"/>
    <cellStyle name="Followed Hyperlink" xfId="2965" builtinId="9" hidden="1"/>
    <cellStyle name="Followed Hyperlink" xfId="2967" builtinId="9" hidden="1"/>
    <cellStyle name="Followed Hyperlink" xfId="2969" builtinId="9" hidden="1"/>
    <cellStyle name="Followed Hyperlink" xfId="2971" builtinId="9" hidden="1"/>
    <cellStyle name="Followed Hyperlink" xfId="2973" builtinId="9" hidden="1"/>
    <cellStyle name="Followed Hyperlink" xfId="2975" builtinId="9" hidden="1"/>
    <cellStyle name="Followed Hyperlink" xfId="2977" builtinId="9" hidden="1"/>
    <cellStyle name="Followed Hyperlink" xfId="2979"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7" builtinId="9" hidden="1"/>
    <cellStyle name="Followed Hyperlink" xfId="2989" builtinId="9" hidden="1"/>
    <cellStyle name="Followed Hyperlink" xfId="2991" builtinId="9" hidden="1"/>
    <cellStyle name="Followed Hyperlink" xfId="2993" builtinId="9" hidden="1"/>
    <cellStyle name="Followed Hyperlink" xfId="2995" builtinId="9" hidden="1"/>
    <cellStyle name="Followed Hyperlink" xfId="2997" builtinId="9" hidden="1"/>
    <cellStyle name="Followed Hyperlink" xfId="2999" builtinId="9" hidden="1"/>
    <cellStyle name="Followed Hyperlink" xfId="3001" builtinId="9" hidden="1"/>
    <cellStyle name="Followed Hyperlink" xfId="3003" builtinId="9" hidden="1"/>
    <cellStyle name="Followed Hyperlink" xfId="3005" builtinId="9" hidden="1"/>
    <cellStyle name="Followed Hyperlink" xfId="3007" builtinId="9" hidden="1"/>
    <cellStyle name="Followed Hyperlink" xfId="3009" builtinId="9" hidden="1"/>
    <cellStyle name="Followed Hyperlink" xfId="3011" builtinId="9" hidden="1"/>
    <cellStyle name="Followed Hyperlink" xfId="3013" builtinId="9" hidden="1"/>
    <cellStyle name="Followed Hyperlink" xfId="3015"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3" builtinId="9" hidden="1"/>
    <cellStyle name="Followed Hyperlink" xfId="3025" builtinId="9" hidden="1"/>
    <cellStyle name="Followed Hyperlink" xfId="3027" builtinId="9" hidden="1"/>
    <cellStyle name="Followed Hyperlink" xfId="3029" builtinId="9" hidden="1"/>
    <cellStyle name="Followed Hyperlink" xfId="3031" builtinId="9" hidden="1"/>
    <cellStyle name="Followed Hyperlink" xfId="3033" builtinId="9" hidden="1"/>
    <cellStyle name="Followed Hyperlink" xfId="3035" builtinId="9" hidden="1"/>
    <cellStyle name="Followed Hyperlink" xfId="3037" builtinId="9" hidden="1"/>
    <cellStyle name="Followed Hyperlink" xfId="3039" builtinId="9" hidden="1"/>
    <cellStyle name="Followed Hyperlink" xfId="3041" builtinId="9" hidden="1"/>
    <cellStyle name="Followed Hyperlink" xfId="3043" builtinId="9" hidden="1"/>
    <cellStyle name="Followed Hyperlink" xfId="3045" builtinId="9" hidden="1"/>
    <cellStyle name="Followed Hyperlink" xfId="3047" builtinId="9" hidden="1"/>
    <cellStyle name="Followed Hyperlink" xfId="3049" builtinId="9" hidden="1"/>
    <cellStyle name="Followed Hyperlink" xfId="3050" builtinId="9" hidden="1"/>
    <cellStyle name="Followed Hyperlink" xfId="3051" builtinId="9" hidden="1"/>
    <cellStyle name="Followed Hyperlink" xfId="3052" builtinId="9" hidden="1"/>
    <cellStyle name="Followed Hyperlink" xfId="3053" builtinId="9" hidden="1"/>
    <cellStyle name="Followed Hyperlink" xfId="3054" builtinId="9" hidden="1"/>
    <cellStyle name="Followed Hyperlink" xfId="3093" builtinId="9" hidden="1"/>
    <cellStyle name="Followed Hyperlink" xfId="3091" builtinId="9" hidden="1"/>
    <cellStyle name="Followed Hyperlink" xfId="3089" builtinId="9" hidden="1"/>
    <cellStyle name="Followed Hyperlink" xfId="3056" builtinId="9" hidden="1"/>
    <cellStyle name="Followed Hyperlink" xfId="3058" builtinId="9" hidden="1"/>
    <cellStyle name="Followed Hyperlink" xfId="3088" builtinId="9" hidden="1"/>
    <cellStyle name="Followed Hyperlink" xfId="3087" builtinId="9" hidden="1"/>
    <cellStyle name="Followed Hyperlink" xfId="3085" builtinId="9" hidden="1"/>
    <cellStyle name="Followed Hyperlink" xfId="3061" builtinId="9" hidden="1"/>
    <cellStyle name="Followed Hyperlink" xfId="3083" builtinId="9" hidden="1"/>
    <cellStyle name="Followed Hyperlink" xfId="3081" builtinId="9" hidden="1"/>
    <cellStyle name="Followed Hyperlink" xfId="3079" builtinId="9" hidden="1"/>
    <cellStyle name="Followed Hyperlink" xfId="3077" builtinId="9" hidden="1"/>
    <cellStyle name="Followed Hyperlink" xfId="3075" builtinId="9" hidden="1"/>
    <cellStyle name="Followed Hyperlink" xfId="3073" builtinId="9" hidden="1"/>
    <cellStyle name="Followed Hyperlink" xfId="3071" builtinId="9" hidden="1"/>
    <cellStyle name="Followed Hyperlink" xfId="3069" builtinId="9" hidden="1"/>
    <cellStyle name="Followed Hyperlink" xfId="3068" builtinId="9" hidden="1"/>
    <cellStyle name="Followed Hyperlink" xfId="3067" builtinId="9" hidden="1"/>
    <cellStyle name="Followed Hyperlink" xfId="3066" builtinId="9" hidden="1"/>
    <cellStyle name="Followed Hyperlink" xfId="3065"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5" builtinId="9" hidden="1"/>
    <cellStyle name="Followed Hyperlink" xfId="3126" builtinId="9" hidden="1"/>
    <cellStyle name="Followed Hyperlink" xfId="3127"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1" builtinId="9" hidden="1"/>
    <cellStyle name="Followed Hyperlink" xfId="3162" builtinId="9" hidden="1"/>
    <cellStyle name="Followed Hyperlink" xfId="3163"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5" builtinId="9" hidden="1"/>
    <cellStyle name="Followed Hyperlink" xfId="3196" builtinId="9" hidden="1"/>
    <cellStyle name="Followed Hyperlink" xfId="3197" builtinId="9" hidden="1"/>
    <cellStyle name="Followed Hyperlink" xfId="3198" builtinId="9" hidden="1"/>
    <cellStyle name="Followed Hyperlink" xfId="3237" builtinId="9" hidden="1"/>
    <cellStyle name="Followed Hyperlink" xfId="3235" builtinId="9" hidden="1"/>
    <cellStyle name="Followed Hyperlink" xfId="3233" builtinId="9" hidden="1"/>
    <cellStyle name="Followed Hyperlink" xfId="3200" builtinId="9" hidden="1"/>
    <cellStyle name="Followed Hyperlink" xfId="3202" builtinId="9" hidden="1"/>
    <cellStyle name="Followed Hyperlink" xfId="3232" builtinId="9" hidden="1"/>
    <cellStyle name="Followed Hyperlink" xfId="3231" builtinId="9" hidden="1"/>
    <cellStyle name="Followed Hyperlink" xfId="3229" builtinId="9" hidden="1"/>
    <cellStyle name="Followed Hyperlink" xfId="3205" builtinId="9" hidden="1"/>
    <cellStyle name="Followed Hyperlink" xfId="3227" builtinId="9" hidden="1"/>
    <cellStyle name="Followed Hyperlink" xfId="3225" builtinId="9" hidden="1"/>
    <cellStyle name="Followed Hyperlink" xfId="3223" builtinId="9" hidden="1"/>
    <cellStyle name="Followed Hyperlink" xfId="3221" builtinId="9" hidden="1"/>
    <cellStyle name="Followed Hyperlink" xfId="3219" builtinId="9" hidden="1"/>
    <cellStyle name="Followed Hyperlink" xfId="3217" builtinId="9" hidden="1"/>
    <cellStyle name="Followed Hyperlink" xfId="3215" builtinId="9" hidden="1"/>
    <cellStyle name="Followed Hyperlink" xfId="3213" builtinId="9" hidden="1"/>
    <cellStyle name="Followed Hyperlink" xfId="3212" builtinId="9" hidden="1"/>
    <cellStyle name="Followed Hyperlink" xfId="3211" builtinId="9" hidden="1"/>
    <cellStyle name="Followed Hyperlink" xfId="3210" builtinId="9" hidden="1"/>
    <cellStyle name="Followed Hyperlink" xfId="3209"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69" builtinId="9" hidden="1"/>
    <cellStyle name="Followed Hyperlink" xfId="3270" builtinId="9" hidden="1"/>
    <cellStyle name="Followed Hyperlink" xfId="3271"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5" builtinId="9" hidden="1"/>
    <cellStyle name="Followed Hyperlink" xfId="3306" builtinId="9" hidden="1"/>
    <cellStyle name="Followed Hyperlink" xfId="3307"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39" builtinId="9" hidden="1"/>
    <cellStyle name="Followed Hyperlink" xfId="3340" builtinId="9" hidden="1"/>
    <cellStyle name="Followed Hyperlink" xfId="3341" builtinId="9" hidden="1"/>
    <cellStyle name="Followed Hyperlink" xfId="3342" builtinId="9" hidden="1"/>
    <cellStyle name="Followed Hyperlink" xfId="3379" builtinId="9" hidden="1"/>
    <cellStyle name="Followed Hyperlink" xfId="3377" builtinId="9" hidden="1"/>
    <cellStyle name="Followed Hyperlink" xfId="3375" builtinId="9" hidden="1"/>
    <cellStyle name="Followed Hyperlink" xfId="3344" builtinId="9" hidden="1"/>
    <cellStyle name="Followed Hyperlink" xfId="3346" builtinId="9" hidden="1"/>
    <cellStyle name="Followed Hyperlink" xfId="3374" builtinId="9" hidden="1"/>
    <cellStyle name="Followed Hyperlink" xfId="3373" builtinId="9" hidden="1"/>
    <cellStyle name="Followed Hyperlink" xfId="3371" builtinId="9" hidden="1"/>
    <cellStyle name="Followed Hyperlink" xfId="3347" builtinId="9" hidden="1"/>
    <cellStyle name="Followed Hyperlink" xfId="3369" builtinId="9" hidden="1"/>
    <cellStyle name="Followed Hyperlink" xfId="3367" builtinId="9" hidden="1"/>
    <cellStyle name="Followed Hyperlink" xfId="3365" builtinId="9" hidden="1"/>
    <cellStyle name="Followed Hyperlink" xfId="3363" builtinId="9" hidden="1"/>
    <cellStyle name="Followed Hyperlink" xfId="3361" builtinId="9" hidden="1"/>
    <cellStyle name="Followed Hyperlink" xfId="3359" builtinId="9" hidden="1"/>
    <cellStyle name="Followed Hyperlink" xfId="3357" builtinId="9" hidden="1"/>
    <cellStyle name="Followed Hyperlink" xfId="3355" builtinId="9" hidden="1"/>
    <cellStyle name="Followed Hyperlink" xfId="3354" builtinId="9" hidden="1"/>
    <cellStyle name="Followed Hyperlink" xfId="3353" builtinId="9" hidden="1"/>
    <cellStyle name="Followed Hyperlink" xfId="3352" builtinId="9" hidden="1"/>
    <cellStyle name="Followed Hyperlink" xfId="3351"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399" builtinId="9" hidden="1"/>
    <cellStyle name="Followed Hyperlink" xfId="3401" builtinId="9" hidden="1"/>
    <cellStyle name="Followed Hyperlink" xfId="3403" builtinId="9" hidden="1"/>
    <cellStyle name="Followed Hyperlink" xfId="3405" builtinId="9" hidden="1"/>
    <cellStyle name="Followed Hyperlink" xfId="3407" builtinId="9" hidden="1"/>
    <cellStyle name="Followed Hyperlink" xfId="3409" builtinId="9" hidden="1"/>
    <cellStyle name="Followed Hyperlink" xfId="3410" builtinId="9" hidden="1"/>
    <cellStyle name="Followed Hyperlink" xfId="3411" builtinId="9" hidden="1"/>
    <cellStyle name="Followed Hyperlink" xfId="3412" builtinId="9" hidden="1"/>
    <cellStyle name="Followed Hyperlink" xfId="3413" builtinId="9" hidden="1"/>
    <cellStyle name="Followed Hyperlink" xfId="3415" builtinId="9" hidden="1"/>
    <cellStyle name="Followed Hyperlink" xfId="3417" builtinId="9" hidden="1"/>
    <cellStyle name="Followed Hyperlink" xfId="3419" builtinId="9" hidden="1"/>
    <cellStyle name="Followed Hyperlink" xfId="3421" builtinId="9" hidden="1"/>
    <cellStyle name="Followed Hyperlink" xfId="3423" builtinId="9" hidden="1"/>
    <cellStyle name="Followed Hyperlink" xfId="3425" builtinId="9" hidden="1"/>
    <cellStyle name="Followed Hyperlink" xfId="3427" builtinId="9" hidden="1"/>
    <cellStyle name="Followed Hyperlink" xfId="3429" builtinId="9" hidden="1"/>
    <cellStyle name="Followed Hyperlink" xfId="3431" builtinId="9" hidden="1"/>
    <cellStyle name="Followed Hyperlink" xfId="3433" builtinId="9" hidden="1"/>
    <cellStyle name="Followed Hyperlink" xfId="3435" builtinId="9" hidden="1"/>
    <cellStyle name="Followed Hyperlink" xfId="3437" builtinId="9" hidden="1"/>
    <cellStyle name="Followed Hyperlink" xfId="3439" builtinId="9" hidden="1"/>
    <cellStyle name="Followed Hyperlink" xfId="3441" builtinId="9" hidden="1"/>
    <cellStyle name="Followed Hyperlink" xfId="3443" builtinId="9" hidden="1"/>
    <cellStyle name="Followed Hyperlink" xfId="3444" builtinId="9" hidden="1"/>
    <cellStyle name="Followed Hyperlink" xfId="3445" builtinId="9" hidden="1"/>
    <cellStyle name="Followed Hyperlink" xfId="3446" builtinId="9" hidden="1"/>
    <cellStyle name="Followed Hyperlink" xfId="3447" builtinId="9" hidden="1"/>
    <cellStyle name="Followed Hyperlink" xfId="3448" builtinId="9" hidden="1"/>
    <cellStyle name="Followed Hyperlink" xfId="3449"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59" builtinId="9" hidden="1"/>
    <cellStyle name="Followed Hyperlink" xfId="3460" builtinId="9" hidden="1"/>
    <cellStyle name="Followed Hyperlink" xfId="3461"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1" builtinId="9" hidden="1"/>
    <cellStyle name="Followed Hyperlink" xfId="3472" builtinId="9" hidden="1"/>
    <cellStyle name="Followed Hyperlink" xfId="3473" builtinId="9" hidden="1"/>
    <cellStyle name="Followed Hyperlink" xfId="3474" builtinId="9" hidden="1"/>
    <cellStyle name="Followed Hyperlink" xfId="3475" builtinId="9" hidden="1"/>
    <cellStyle name="Followed Hyperlink" xfId="3387" builtinId="9" hidden="1"/>
    <cellStyle name="Followed Hyperlink" xfId="3383" builtinId="9" hidden="1"/>
    <cellStyle name="Followed Hyperlink" xfId="3350" builtinId="9" hidden="1"/>
    <cellStyle name="Followed Hyperlink" xfId="3358" builtinId="9" hidden="1"/>
    <cellStyle name="Followed Hyperlink" xfId="3362" builtinId="9" hidden="1"/>
    <cellStyle name="Followed Hyperlink" xfId="3366" builtinId="9" hidden="1"/>
    <cellStyle name="Followed Hyperlink" xfId="3370" builtinId="9" hidden="1"/>
    <cellStyle name="Followed Hyperlink" xfId="3372" builtinId="9" hidden="1"/>
    <cellStyle name="Followed Hyperlink" xfId="3345" builtinId="9" hidden="1"/>
    <cellStyle name="Followed Hyperlink" xfId="3343" builtinId="9" hidden="1"/>
    <cellStyle name="Followed Hyperlink" xfId="3378" builtinId="9" hidden="1"/>
    <cellStyle name="Followed Hyperlink" xfId="3337" builtinId="9" hidden="1"/>
    <cellStyle name="Followed Hyperlink" xfId="3333" builtinId="9" hidden="1"/>
    <cellStyle name="Followed Hyperlink" xfId="3329" builtinId="9" hidden="1"/>
    <cellStyle name="Followed Hyperlink" xfId="3325" builtinId="9" hidden="1"/>
    <cellStyle name="Followed Hyperlink" xfId="3321" builtinId="9" hidden="1"/>
    <cellStyle name="Followed Hyperlink" xfId="3317" builtinId="9" hidden="1"/>
    <cellStyle name="Followed Hyperlink" xfId="3315" builtinId="9" hidden="1"/>
    <cellStyle name="Followed Hyperlink" xfId="3313" builtinId="9" hidden="1"/>
    <cellStyle name="Followed Hyperlink" xfId="3311" builtinId="9" hidden="1"/>
    <cellStyle name="Followed Hyperlink" xfId="3309" builtinId="9" hidden="1"/>
    <cellStyle name="Followed Hyperlink" xfId="3301" builtinId="9" hidden="1"/>
    <cellStyle name="Followed Hyperlink" xfId="3297" builtinId="9" hidden="1"/>
    <cellStyle name="Followed Hyperlink" xfId="3293" builtinId="9" hidden="1"/>
    <cellStyle name="Followed Hyperlink" xfId="3289" builtinId="9" hidden="1"/>
    <cellStyle name="Followed Hyperlink" xfId="3285" builtinId="9" hidden="1"/>
    <cellStyle name="Followed Hyperlink" xfId="3281" builtinId="9" hidden="1"/>
    <cellStyle name="Followed Hyperlink" xfId="3277" builtinId="9" hidden="1"/>
    <cellStyle name="Followed Hyperlink" xfId="3273" builtinId="9" hidden="1"/>
    <cellStyle name="Followed Hyperlink" xfId="3265" builtinId="9" hidden="1"/>
    <cellStyle name="Followed Hyperlink" xfId="3261" builtinId="9" hidden="1"/>
    <cellStyle name="Followed Hyperlink" xfId="3257" builtinId="9" hidden="1"/>
    <cellStyle name="Followed Hyperlink" xfId="3253" builtinId="9" hidden="1"/>
    <cellStyle name="Followed Hyperlink" xfId="3249" builtinId="9" hidden="1"/>
    <cellStyle name="Followed Hyperlink" xfId="3245" builtinId="9" hidden="1"/>
    <cellStyle name="Followed Hyperlink" xfId="3241" builtinId="9" hidden="1"/>
    <cellStyle name="Followed Hyperlink" xfId="3208"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4" builtinId="9" hidden="1"/>
    <cellStyle name="Followed Hyperlink" xfId="3228" builtinId="9" hidden="1"/>
    <cellStyle name="Followed Hyperlink" xfId="3230" builtinId="9" hidden="1"/>
    <cellStyle name="Followed Hyperlink" xfId="3201" builtinId="9" hidden="1"/>
    <cellStyle name="Followed Hyperlink" xfId="3199" builtinId="9" hidden="1"/>
    <cellStyle name="Followed Hyperlink" xfId="3236" builtinId="9" hidden="1"/>
    <cellStyle name="Followed Hyperlink" xfId="3193" builtinId="9" hidden="1"/>
    <cellStyle name="Followed Hyperlink" xfId="3189" builtinId="9" hidden="1"/>
    <cellStyle name="Followed Hyperlink" xfId="3185" builtinId="9" hidden="1"/>
    <cellStyle name="Followed Hyperlink" xfId="3181" builtinId="9" hidden="1"/>
    <cellStyle name="Followed Hyperlink" xfId="3177" builtinId="9" hidden="1"/>
    <cellStyle name="Followed Hyperlink" xfId="3173" builtinId="9" hidden="1"/>
    <cellStyle name="Followed Hyperlink" xfId="3169" builtinId="9" hidden="1"/>
    <cellStyle name="Followed Hyperlink" xfId="3165" builtinId="9" hidden="1"/>
    <cellStyle name="Followed Hyperlink" xfId="3157" builtinId="9" hidden="1"/>
    <cellStyle name="Followed Hyperlink" xfId="3153" builtinId="9" hidden="1"/>
    <cellStyle name="Followed Hyperlink" xfId="3151" builtinId="9" hidden="1"/>
    <cellStyle name="Followed Hyperlink" xfId="3149" builtinId="9" hidden="1"/>
    <cellStyle name="Followed Hyperlink" xfId="3147" builtinId="9" hidden="1"/>
    <cellStyle name="Followed Hyperlink" xfId="3145" builtinId="9" hidden="1"/>
    <cellStyle name="Followed Hyperlink" xfId="3141" builtinId="9" hidden="1"/>
    <cellStyle name="Followed Hyperlink" xfId="3137" builtinId="9" hidden="1"/>
    <cellStyle name="Followed Hyperlink" xfId="3133" builtinId="9" hidden="1"/>
    <cellStyle name="Followed Hyperlink" xfId="3129" builtinId="9" hidden="1"/>
    <cellStyle name="Followed Hyperlink" xfId="3121" builtinId="9" hidden="1"/>
    <cellStyle name="Followed Hyperlink" xfId="3117" builtinId="9" hidden="1"/>
    <cellStyle name="Followed Hyperlink" xfId="3113" builtinId="9" hidden="1"/>
    <cellStyle name="Followed Hyperlink" xfId="3109" builtinId="9" hidden="1"/>
    <cellStyle name="Followed Hyperlink" xfId="3105" builtinId="9" hidden="1"/>
    <cellStyle name="Followed Hyperlink" xfId="3101" builtinId="9" hidden="1"/>
    <cellStyle name="Followed Hyperlink" xfId="3097" builtinId="9" hidden="1"/>
    <cellStyle name="Followed Hyperlink" xfId="3064" builtinId="9" hidden="1"/>
    <cellStyle name="Followed Hyperlink" xfId="3072" builtinId="9" hidden="1"/>
    <cellStyle name="Followed Hyperlink" xfId="3076" builtinId="9" hidden="1"/>
    <cellStyle name="Followed Hyperlink" xfId="3080" builtinId="9" hidden="1"/>
    <cellStyle name="Followed Hyperlink" xfId="3082" builtinId="9" hidden="1"/>
    <cellStyle name="Followed Hyperlink" xfId="3084" builtinId="9" hidden="1"/>
    <cellStyle name="Followed Hyperlink" xfId="2907" builtinId="9" hidden="1"/>
    <cellStyle name="Followed Hyperlink" xfId="3086" builtinId="9" hidden="1"/>
    <cellStyle name="Followed Hyperlink" xfId="2988" builtinId="9" hidden="1"/>
    <cellStyle name="Followed Hyperlink" xfId="3057" builtinId="9" hidden="1"/>
    <cellStyle name="Followed Hyperlink" xfId="2994" builtinId="9" hidden="1"/>
    <cellStyle name="Followed Hyperlink" xfId="2998" builtinId="9" hidden="1"/>
    <cellStyle name="Followed Hyperlink" xfId="3002" builtinId="9" hidden="1"/>
    <cellStyle name="Followed Hyperlink" xfId="3006" builtinId="9" hidden="1"/>
    <cellStyle name="Followed Hyperlink" xfId="3014" builtinId="9" hidden="1"/>
    <cellStyle name="Followed Hyperlink" xfId="3022" builtinId="9" hidden="1"/>
    <cellStyle name="Followed Hyperlink" xfId="3026" builtinId="9" hidden="1"/>
    <cellStyle name="Followed Hyperlink" xfId="3030" builtinId="9" hidden="1"/>
    <cellStyle name="Followed Hyperlink" xfId="3034" builtinId="9" hidden="1"/>
    <cellStyle name="Followed Hyperlink" xfId="3038" builtinId="9" hidden="1"/>
    <cellStyle name="Followed Hyperlink" xfId="3042" builtinId="9" hidden="1"/>
    <cellStyle name="Followed Hyperlink" xfId="3046" builtinId="9" hidden="1"/>
    <cellStyle name="Followed Hyperlink" xfId="2976" builtinId="9" hidden="1"/>
    <cellStyle name="Followed Hyperlink" xfId="2972" builtinId="9" hidden="1"/>
    <cellStyle name="Followed Hyperlink" xfId="2968" builtinId="9" hidden="1"/>
    <cellStyle name="Followed Hyperlink" xfId="2966" builtinId="9" hidden="1"/>
    <cellStyle name="Followed Hyperlink" xfId="2964" builtinId="9" hidden="1"/>
    <cellStyle name="Followed Hyperlink" xfId="2962" builtinId="9" hidden="1"/>
    <cellStyle name="Followed Hyperlink" xfId="2960" builtinId="9" hidden="1"/>
    <cellStyle name="Followed Hyperlink" xfId="2956" builtinId="9" hidden="1"/>
    <cellStyle name="Followed Hyperlink" xfId="2952" builtinId="9" hidden="1"/>
    <cellStyle name="Followed Hyperlink" xfId="2944" builtinId="9" hidden="1"/>
    <cellStyle name="Followed Hyperlink" xfId="2940" builtinId="9" hidden="1"/>
    <cellStyle name="Followed Hyperlink" xfId="2913" builtinId="9" hidden="1"/>
    <cellStyle name="Followed Hyperlink" xfId="2917" builtinId="9" hidden="1"/>
    <cellStyle name="Followed Hyperlink" xfId="2921" builtinId="9" hidden="1"/>
    <cellStyle name="Followed Hyperlink" xfId="2927" builtinId="9" hidden="1"/>
    <cellStyle name="Followed Hyperlink" xfId="2931" builtinId="9" hidden="1"/>
    <cellStyle name="Followed Hyperlink" xfId="2909" builtinId="9" hidden="1"/>
    <cellStyle name="Followed Hyperlink" xfId="2938" builtinId="9" hidden="1"/>
    <cellStyle name="Followed Hyperlink" xfId="2898" builtinId="9" hidden="1"/>
    <cellStyle name="Followed Hyperlink" xfId="2894" builtinId="9" hidden="1"/>
    <cellStyle name="Followed Hyperlink" xfId="2890" builtinId="9" hidden="1"/>
    <cellStyle name="Followed Hyperlink" xfId="2886" builtinId="9" hidden="1"/>
    <cellStyle name="Followed Hyperlink" xfId="2882" builtinId="9" hidden="1"/>
    <cellStyle name="Followed Hyperlink" xfId="2880" builtinId="9" hidden="1"/>
    <cellStyle name="Followed Hyperlink" xfId="2878" builtinId="9" hidden="1"/>
    <cellStyle name="Followed Hyperlink" xfId="2876" builtinId="9" hidden="1"/>
    <cellStyle name="Followed Hyperlink" xfId="2874" builtinId="9" hidden="1"/>
    <cellStyle name="Followed Hyperlink" xfId="2866" builtinId="9" hidden="1"/>
    <cellStyle name="Followed Hyperlink" xfId="2862" builtinId="9" hidden="1"/>
    <cellStyle name="Followed Hyperlink" xfId="2858" builtinId="9" hidden="1"/>
    <cellStyle name="Followed Hyperlink" xfId="2854" builtinId="9" hidden="1"/>
    <cellStyle name="Followed Hyperlink" xfId="2850" builtinId="9" hidden="1"/>
    <cellStyle name="Followed Hyperlink" xfId="2846" builtinId="9" hidden="1"/>
    <cellStyle name="Followed Hyperlink" xfId="2842" builtinId="9" hidden="1"/>
    <cellStyle name="Followed Hyperlink" xfId="2838" builtinId="9" hidden="1"/>
    <cellStyle name="Followed Hyperlink" xfId="2830" builtinId="9" hidden="1"/>
    <cellStyle name="Followed Hyperlink" xfId="2826" builtinId="9" hidden="1"/>
    <cellStyle name="Followed Hyperlink" xfId="2822" builtinId="9" hidden="1"/>
    <cellStyle name="Followed Hyperlink" xfId="2818" builtinId="9" hidden="1"/>
    <cellStyle name="Followed Hyperlink" xfId="2814" builtinId="9" hidden="1"/>
    <cellStyle name="Followed Hyperlink" xfId="2810" builtinId="9" hidden="1"/>
    <cellStyle name="Followed Hyperlink" xfId="2806" builtinId="9" hidden="1"/>
    <cellStyle name="Followed Hyperlink" xfId="2802" builtinId="9" hidden="1"/>
    <cellStyle name="Followed Hyperlink" xfId="2800" builtinId="9" hidden="1"/>
    <cellStyle name="Followed Hyperlink" xfId="2794" builtinId="9" hidden="1"/>
    <cellStyle name="Followed Hyperlink" xfId="2792" builtinId="9" hidden="1"/>
    <cellStyle name="Followed Hyperlink" xfId="2790" builtinId="9" hidden="1"/>
    <cellStyle name="Followed Hyperlink" xfId="2786" builtinId="9" hidden="1"/>
    <cellStyle name="Followed Hyperlink" xfId="2782" builtinId="9" hidden="1"/>
    <cellStyle name="Followed Hyperlink" xfId="2328" builtinId="9" hidden="1"/>
    <cellStyle name="Followed Hyperlink" xfId="2324" builtinId="9" hidden="1"/>
    <cellStyle name="Followed Hyperlink" xfId="864" builtinId="9" hidden="1"/>
    <cellStyle name="Followed Hyperlink" xfId="877" builtinId="9" hidden="1"/>
    <cellStyle name="Followed Hyperlink" xfId="2373" builtinId="9" hidden="1"/>
    <cellStyle name="Followed Hyperlink" xfId="2296" builtinId="9" hidden="1"/>
    <cellStyle name="Followed Hyperlink" xfId="2772" builtinId="9" hidden="1"/>
    <cellStyle name="Followed Hyperlink" xfId="2345" builtinId="9" hidden="1"/>
    <cellStyle name="Followed Hyperlink" xfId="1902" builtinId="9" hidden="1"/>
    <cellStyle name="Followed Hyperlink" xfId="2374" builtinId="9" hidden="1"/>
    <cellStyle name="Followed Hyperlink" xfId="2926" builtinId="9" hidden="1"/>
    <cellStyle name="Followed Hyperlink" xfId="2288" builtinId="9" hidden="1"/>
    <cellStyle name="Followed Hyperlink" xfId="2286" builtinId="9" hidden="1"/>
    <cellStyle name="Followed Hyperlink" xfId="2351" builtinId="9" hidden="1"/>
    <cellStyle name="Followed Hyperlink" xfId="1983" builtinId="9" hidden="1"/>
    <cellStyle name="Followed Hyperlink" xfId="828" builtinId="9" hidden="1"/>
    <cellStyle name="Followed Hyperlink" xfId="2376" builtinId="9" hidden="1"/>
    <cellStyle name="Followed Hyperlink" xfId="2310" builtinId="9" hidden="1"/>
    <cellStyle name="Followed Hyperlink" xfId="870" builtinId="9" hidden="1"/>
    <cellStyle name="Followed Hyperlink" xfId="2314" builtinId="9" hidden="1"/>
    <cellStyle name="Followed Hyperlink" xfId="2347" builtinId="9" hidden="1"/>
    <cellStyle name="Followed Hyperlink" xfId="2320" builtinId="9" hidden="1"/>
    <cellStyle name="Followed Hyperlink" xfId="2316" builtinId="9" hidden="1"/>
    <cellStyle name="Followed Hyperlink" xfId="903" builtinId="9" hidden="1"/>
    <cellStyle name="Followed Hyperlink" xfId="2375" builtinId="9" hidden="1"/>
    <cellStyle name="Followed Hyperlink" xfId="2334" builtinId="9" hidden="1"/>
    <cellStyle name="Followed Hyperlink" xfId="2379" builtinId="9" hidden="1"/>
    <cellStyle name="Followed Hyperlink" xfId="913" builtinId="9" hidden="1"/>
    <cellStyle name="Followed Hyperlink" xfId="2300" builtinId="9" hidden="1"/>
    <cellStyle name="Followed Hyperlink" xfId="2377" builtinId="9" hidden="1"/>
    <cellStyle name="Followed Hyperlink" xfId="1946" builtinId="9" hidden="1"/>
    <cellStyle name="Followed Hyperlink" xfId="2284" builtinId="9" hidden="1"/>
    <cellStyle name="Followed Hyperlink" xfId="906" builtinId="9" hidden="1"/>
    <cellStyle name="Followed Hyperlink" xfId="1829" builtinId="9" hidden="1"/>
    <cellStyle name="Followed Hyperlink" xfId="2332" builtinId="9" hidden="1"/>
    <cellStyle name="Followed Hyperlink" xfId="2298" builtinId="9" hidden="1"/>
    <cellStyle name="Followed Hyperlink" xfId="2306" builtinId="9" hidden="1"/>
    <cellStyle name="Followed Hyperlink" xfId="869" builtinId="9" hidden="1"/>
    <cellStyle name="Followed Hyperlink" xfId="3483" builtinId="9" hidden="1"/>
    <cellStyle name="Followed Hyperlink" xfId="3485" builtinId="9" hidden="1"/>
    <cellStyle name="Followed Hyperlink" xfId="3487" builtinId="9" hidden="1"/>
    <cellStyle name="Followed Hyperlink" xfId="3489" builtinId="9" hidden="1"/>
    <cellStyle name="Followed Hyperlink" xfId="3491" builtinId="9" hidden="1"/>
    <cellStyle name="Followed Hyperlink" xfId="3493" builtinId="9" hidden="1"/>
    <cellStyle name="Followed Hyperlink" xfId="3495" builtinId="9" hidden="1"/>
    <cellStyle name="Followed Hyperlink" xfId="3497" builtinId="9" hidden="1"/>
    <cellStyle name="Followed Hyperlink" xfId="3499" builtinId="9" hidden="1"/>
    <cellStyle name="Followed Hyperlink" xfId="3501" builtinId="9" hidden="1"/>
    <cellStyle name="Followed Hyperlink" xfId="3503" builtinId="9" hidden="1"/>
    <cellStyle name="Followed Hyperlink" xfId="3505" builtinId="9" hidden="1"/>
    <cellStyle name="Followed Hyperlink" xfId="3507" builtinId="9" hidden="1"/>
    <cellStyle name="Followed Hyperlink" xfId="3509" builtinId="9" hidden="1"/>
    <cellStyle name="Followed Hyperlink" xfId="3511" builtinId="9" hidden="1"/>
    <cellStyle name="Followed Hyperlink" xfId="3513" builtinId="9" hidden="1"/>
    <cellStyle name="Followed Hyperlink" xfId="3514" builtinId="9" hidden="1"/>
    <cellStyle name="Followed Hyperlink" xfId="3515" builtinId="9" hidden="1"/>
    <cellStyle name="Followed Hyperlink" xfId="3516" builtinId="9" hidden="1"/>
    <cellStyle name="Followed Hyperlink" xfId="3517" builtinId="9" hidden="1"/>
    <cellStyle name="Followed Hyperlink" xfId="3519" builtinId="9" hidden="1"/>
    <cellStyle name="Followed Hyperlink" xfId="3521" builtinId="9" hidden="1"/>
    <cellStyle name="Followed Hyperlink" xfId="3523" builtinId="9" hidden="1"/>
    <cellStyle name="Followed Hyperlink" xfId="3525" builtinId="9" hidden="1"/>
    <cellStyle name="Followed Hyperlink" xfId="3527" builtinId="9" hidden="1"/>
    <cellStyle name="Followed Hyperlink" xfId="3529" builtinId="9" hidden="1"/>
    <cellStyle name="Followed Hyperlink" xfId="3531" builtinId="9" hidden="1"/>
    <cellStyle name="Followed Hyperlink" xfId="3533" builtinId="9" hidden="1"/>
    <cellStyle name="Followed Hyperlink" xfId="3535" builtinId="9" hidden="1"/>
    <cellStyle name="Followed Hyperlink" xfId="3537" builtinId="9" hidden="1"/>
    <cellStyle name="Followed Hyperlink" xfId="3539" builtinId="9" hidden="1"/>
    <cellStyle name="Followed Hyperlink" xfId="3541" builtinId="9" hidden="1"/>
    <cellStyle name="Followed Hyperlink" xfId="3543" builtinId="9" hidden="1"/>
    <cellStyle name="Followed Hyperlink" xfId="3545" builtinId="9" hidden="1"/>
    <cellStyle name="Followed Hyperlink" xfId="3547" builtinId="9" hidden="1"/>
    <cellStyle name="Followed Hyperlink" xfId="3549" builtinId="9" hidden="1"/>
    <cellStyle name="Followed Hyperlink" xfId="3550" builtinId="9" hidden="1"/>
    <cellStyle name="Followed Hyperlink" xfId="3551" builtinId="9" hidden="1"/>
    <cellStyle name="Followed Hyperlink" xfId="3552" builtinId="9" hidden="1"/>
    <cellStyle name="Followed Hyperlink" xfId="3553" builtinId="9" hidden="1"/>
    <cellStyle name="Followed Hyperlink" xfId="3555" builtinId="9" hidden="1"/>
    <cellStyle name="Followed Hyperlink" xfId="3557" builtinId="9" hidden="1"/>
    <cellStyle name="Followed Hyperlink" xfId="3559" builtinId="9" hidden="1"/>
    <cellStyle name="Followed Hyperlink" xfId="3561" builtinId="9" hidden="1"/>
    <cellStyle name="Followed Hyperlink" xfId="3563" builtinId="9" hidden="1"/>
    <cellStyle name="Followed Hyperlink" xfId="3565" builtinId="9" hidden="1"/>
    <cellStyle name="Followed Hyperlink" xfId="3567" builtinId="9" hidden="1"/>
    <cellStyle name="Followed Hyperlink" xfId="3569" builtinId="9" hidden="1"/>
    <cellStyle name="Followed Hyperlink" xfId="3571" builtinId="9" hidden="1"/>
    <cellStyle name="Followed Hyperlink" xfId="3573" builtinId="9" hidden="1"/>
    <cellStyle name="Followed Hyperlink" xfId="3575" builtinId="9" hidden="1"/>
    <cellStyle name="Followed Hyperlink" xfId="3577" builtinId="9" hidden="1"/>
    <cellStyle name="Followed Hyperlink" xfId="3579" builtinId="9" hidden="1"/>
    <cellStyle name="Followed Hyperlink" xfId="3581" builtinId="9" hidden="1"/>
    <cellStyle name="Followed Hyperlink" xfId="3583" builtinId="9" hidden="1"/>
    <cellStyle name="Followed Hyperlink" xfId="3584" builtinId="9" hidden="1"/>
    <cellStyle name="Followed Hyperlink" xfId="3585" builtinId="9" hidden="1"/>
    <cellStyle name="Followed Hyperlink" xfId="3586" builtinId="9" hidden="1"/>
    <cellStyle name="Followed Hyperlink" xfId="3587" builtinId="9" hidden="1"/>
    <cellStyle name="Followed Hyperlink" xfId="3626" builtinId="9" hidden="1"/>
    <cellStyle name="Followed Hyperlink" xfId="3624" builtinId="9" hidden="1"/>
    <cellStyle name="Followed Hyperlink" xfId="3622" builtinId="9" hidden="1"/>
    <cellStyle name="Followed Hyperlink" xfId="3589" builtinId="9" hidden="1"/>
    <cellStyle name="Followed Hyperlink" xfId="3591" builtinId="9" hidden="1"/>
    <cellStyle name="Followed Hyperlink" xfId="3621" builtinId="9" hidden="1"/>
    <cellStyle name="Followed Hyperlink" xfId="3620" builtinId="9" hidden="1"/>
    <cellStyle name="Followed Hyperlink" xfId="3618" builtinId="9" hidden="1"/>
    <cellStyle name="Followed Hyperlink" xfId="3594" builtinId="9" hidden="1"/>
    <cellStyle name="Followed Hyperlink" xfId="3616" builtinId="9" hidden="1"/>
    <cellStyle name="Followed Hyperlink" xfId="3614" builtinId="9" hidden="1"/>
    <cellStyle name="Followed Hyperlink" xfId="3612" builtinId="9" hidden="1"/>
    <cellStyle name="Followed Hyperlink" xfId="3610" builtinId="9" hidden="1"/>
    <cellStyle name="Followed Hyperlink" xfId="3608" builtinId="9" hidden="1"/>
    <cellStyle name="Followed Hyperlink" xfId="3606" builtinId="9" hidden="1"/>
    <cellStyle name="Followed Hyperlink" xfId="3604" builtinId="9" hidden="1"/>
    <cellStyle name="Followed Hyperlink" xfId="3602" builtinId="9" hidden="1"/>
    <cellStyle name="Followed Hyperlink" xfId="3601" builtinId="9" hidden="1"/>
    <cellStyle name="Followed Hyperlink" xfId="3600" builtinId="9" hidden="1"/>
    <cellStyle name="Followed Hyperlink" xfId="3599" builtinId="9" hidden="1"/>
    <cellStyle name="Followed Hyperlink" xfId="3598" builtinId="9" hidden="1"/>
    <cellStyle name="Followed Hyperlink" xfId="3627" builtinId="9" hidden="1"/>
    <cellStyle name="Followed Hyperlink" xfId="3629" builtinId="9" hidden="1"/>
    <cellStyle name="Followed Hyperlink" xfId="3631" builtinId="9" hidden="1"/>
    <cellStyle name="Followed Hyperlink" xfId="3633" builtinId="9" hidden="1"/>
    <cellStyle name="Followed Hyperlink" xfId="3635" builtinId="9" hidden="1"/>
    <cellStyle name="Followed Hyperlink" xfId="3637" builtinId="9" hidden="1"/>
    <cellStyle name="Followed Hyperlink" xfId="3639" builtinId="9" hidden="1"/>
    <cellStyle name="Followed Hyperlink" xfId="3641" builtinId="9" hidden="1"/>
    <cellStyle name="Followed Hyperlink" xfId="3643" builtinId="9" hidden="1"/>
    <cellStyle name="Followed Hyperlink" xfId="3645" builtinId="9" hidden="1"/>
    <cellStyle name="Followed Hyperlink" xfId="3647" builtinId="9" hidden="1"/>
    <cellStyle name="Followed Hyperlink" xfId="3649" builtinId="9" hidden="1"/>
    <cellStyle name="Followed Hyperlink" xfId="3651" builtinId="9" hidden="1"/>
    <cellStyle name="Followed Hyperlink" xfId="3653" builtinId="9" hidden="1"/>
    <cellStyle name="Followed Hyperlink" xfId="3655" builtinId="9" hidden="1"/>
    <cellStyle name="Followed Hyperlink" xfId="3657" builtinId="9" hidden="1"/>
    <cellStyle name="Followed Hyperlink" xfId="3658" builtinId="9" hidden="1"/>
    <cellStyle name="Followed Hyperlink" xfId="3659" builtinId="9" hidden="1"/>
    <cellStyle name="Followed Hyperlink" xfId="3660" builtinId="9" hidden="1"/>
    <cellStyle name="Followed Hyperlink" xfId="3661" builtinId="9" hidden="1"/>
    <cellStyle name="Followed Hyperlink" xfId="3663" builtinId="9" hidden="1"/>
    <cellStyle name="Followed Hyperlink" xfId="3665" builtinId="9" hidden="1"/>
    <cellStyle name="Followed Hyperlink" xfId="3667" builtinId="9" hidden="1"/>
    <cellStyle name="Followed Hyperlink" xfId="3669" builtinId="9" hidden="1"/>
    <cellStyle name="Followed Hyperlink" xfId="3671" builtinId="9" hidden="1"/>
    <cellStyle name="Followed Hyperlink" xfId="3673" builtinId="9" hidden="1"/>
    <cellStyle name="Followed Hyperlink" xfId="3675" builtinId="9" hidden="1"/>
    <cellStyle name="Followed Hyperlink" xfId="3677" builtinId="9" hidden="1"/>
    <cellStyle name="Followed Hyperlink" xfId="3679" builtinId="9" hidden="1"/>
    <cellStyle name="Followed Hyperlink" xfId="3681" builtinId="9" hidden="1"/>
    <cellStyle name="Followed Hyperlink" xfId="3683" builtinId="9" hidden="1"/>
    <cellStyle name="Followed Hyperlink" xfId="3685" builtinId="9" hidden="1"/>
    <cellStyle name="Followed Hyperlink" xfId="3687" builtinId="9" hidden="1"/>
    <cellStyle name="Followed Hyperlink" xfId="3689" builtinId="9" hidden="1"/>
    <cellStyle name="Followed Hyperlink" xfId="3691" builtinId="9" hidden="1"/>
    <cellStyle name="Followed Hyperlink" xfId="3693" builtinId="9" hidden="1"/>
    <cellStyle name="Followed Hyperlink" xfId="3694" builtinId="9" hidden="1"/>
    <cellStyle name="Followed Hyperlink" xfId="3695" builtinId="9" hidden="1"/>
    <cellStyle name="Followed Hyperlink" xfId="3696" builtinId="9" hidden="1"/>
    <cellStyle name="Followed Hyperlink" xfId="3697" builtinId="9" hidden="1"/>
    <cellStyle name="Followed Hyperlink" xfId="3699" builtinId="9" hidden="1"/>
    <cellStyle name="Followed Hyperlink" xfId="3701" builtinId="9" hidden="1"/>
    <cellStyle name="Followed Hyperlink" xfId="3703" builtinId="9" hidden="1"/>
    <cellStyle name="Followed Hyperlink" xfId="3705" builtinId="9" hidden="1"/>
    <cellStyle name="Followed Hyperlink" xfId="3707" builtinId="9" hidden="1"/>
    <cellStyle name="Followed Hyperlink" xfId="3709" builtinId="9" hidden="1"/>
    <cellStyle name="Followed Hyperlink" xfId="3711" builtinId="9" hidden="1"/>
    <cellStyle name="Followed Hyperlink" xfId="3713" builtinId="9" hidden="1"/>
    <cellStyle name="Followed Hyperlink" xfId="3715" builtinId="9" hidden="1"/>
    <cellStyle name="Followed Hyperlink" xfId="3717" builtinId="9" hidden="1"/>
    <cellStyle name="Followed Hyperlink" xfId="3719" builtinId="9" hidden="1"/>
    <cellStyle name="Followed Hyperlink" xfId="3721" builtinId="9" hidden="1"/>
    <cellStyle name="Followed Hyperlink" xfId="3723" builtinId="9" hidden="1"/>
    <cellStyle name="Followed Hyperlink" xfId="3725" builtinId="9" hidden="1"/>
    <cellStyle name="Followed Hyperlink" xfId="3727" builtinId="9" hidden="1"/>
    <cellStyle name="Followed Hyperlink" xfId="3728" builtinId="9" hidden="1"/>
    <cellStyle name="Followed Hyperlink" xfId="3729" builtinId="9" hidden="1"/>
    <cellStyle name="Followed Hyperlink" xfId="3730" builtinId="9" hidden="1"/>
    <cellStyle name="Followed Hyperlink" xfId="3731" builtinId="9" hidden="1"/>
    <cellStyle name="Followed Hyperlink" xfId="3768" builtinId="9" hidden="1"/>
    <cellStyle name="Followed Hyperlink" xfId="3766" builtinId="9" hidden="1"/>
    <cellStyle name="Followed Hyperlink" xfId="3764" builtinId="9" hidden="1"/>
    <cellStyle name="Followed Hyperlink" xfId="3733" builtinId="9" hidden="1"/>
    <cellStyle name="Followed Hyperlink" xfId="3735" builtinId="9" hidden="1"/>
    <cellStyle name="Followed Hyperlink" xfId="3763" builtinId="9" hidden="1"/>
    <cellStyle name="Followed Hyperlink" xfId="3762" builtinId="9" hidden="1"/>
    <cellStyle name="Followed Hyperlink" xfId="3760" builtinId="9" hidden="1"/>
    <cellStyle name="Followed Hyperlink" xfId="3736" builtinId="9" hidden="1"/>
    <cellStyle name="Followed Hyperlink" xfId="3758" builtinId="9" hidden="1"/>
    <cellStyle name="Followed Hyperlink" xfId="3756" builtinId="9" hidden="1"/>
    <cellStyle name="Followed Hyperlink" xfId="3754" builtinId="9" hidden="1"/>
    <cellStyle name="Followed Hyperlink" xfId="3752" builtinId="9" hidden="1"/>
    <cellStyle name="Followed Hyperlink" xfId="3750" builtinId="9" hidden="1"/>
    <cellStyle name="Followed Hyperlink" xfId="3748" builtinId="9" hidden="1"/>
    <cellStyle name="Followed Hyperlink" xfId="3746" builtinId="9" hidden="1"/>
    <cellStyle name="Followed Hyperlink" xfId="3744" builtinId="9" hidden="1"/>
    <cellStyle name="Followed Hyperlink" xfId="3743" builtinId="9" hidden="1"/>
    <cellStyle name="Followed Hyperlink" xfId="3742" builtinId="9" hidden="1"/>
    <cellStyle name="Followed Hyperlink" xfId="3741" builtinId="9" hidden="1"/>
    <cellStyle name="Followed Hyperlink" xfId="3740" builtinId="9" hidden="1"/>
    <cellStyle name="Followed Hyperlink" xfId="3769" builtinId="9" hidden="1"/>
    <cellStyle name="Followed Hyperlink" xfId="3771" builtinId="9" hidden="1"/>
    <cellStyle name="Followed Hyperlink" xfId="3773" builtinId="9" hidden="1"/>
    <cellStyle name="Followed Hyperlink" xfId="3775" builtinId="9" hidden="1"/>
    <cellStyle name="Followed Hyperlink" xfId="3777" builtinId="9" hidden="1"/>
    <cellStyle name="Followed Hyperlink" xfId="3779" builtinId="9" hidden="1"/>
    <cellStyle name="Followed Hyperlink" xfId="3781" builtinId="9" hidden="1"/>
    <cellStyle name="Followed Hyperlink" xfId="3783" builtinId="9" hidden="1"/>
    <cellStyle name="Followed Hyperlink" xfId="3785" builtinId="9" hidden="1"/>
    <cellStyle name="Followed Hyperlink" xfId="3787" builtinId="9" hidden="1"/>
    <cellStyle name="Followed Hyperlink" xfId="3789" builtinId="9" hidden="1"/>
    <cellStyle name="Followed Hyperlink" xfId="3791" builtinId="9" hidden="1"/>
    <cellStyle name="Followed Hyperlink" xfId="3793" builtinId="9" hidden="1"/>
    <cellStyle name="Followed Hyperlink" xfId="3795" builtinId="9" hidden="1"/>
    <cellStyle name="Followed Hyperlink" xfId="3797" builtinId="9" hidden="1"/>
    <cellStyle name="Followed Hyperlink" xfId="3799" builtinId="9" hidden="1"/>
    <cellStyle name="Followed Hyperlink" xfId="3800" builtinId="9" hidden="1"/>
    <cellStyle name="Followed Hyperlink" xfId="3801" builtinId="9" hidden="1"/>
    <cellStyle name="Followed Hyperlink" xfId="3802" builtinId="9" hidden="1"/>
    <cellStyle name="Followed Hyperlink" xfId="3803" builtinId="9" hidden="1"/>
    <cellStyle name="Followed Hyperlink" xfId="3805" builtinId="9" hidden="1"/>
    <cellStyle name="Followed Hyperlink" xfId="3807" builtinId="9" hidden="1"/>
    <cellStyle name="Followed Hyperlink" xfId="3809" builtinId="9" hidden="1"/>
    <cellStyle name="Followed Hyperlink" xfId="3811" builtinId="9" hidden="1"/>
    <cellStyle name="Followed Hyperlink" xfId="3813" builtinId="9" hidden="1"/>
    <cellStyle name="Followed Hyperlink" xfId="3815" builtinId="9" hidden="1"/>
    <cellStyle name="Followed Hyperlink" xfId="3817" builtinId="9" hidden="1"/>
    <cellStyle name="Followed Hyperlink" xfId="3819" builtinId="9" hidden="1"/>
    <cellStyle name="Followed Hyperlink" xfId="3821" builtinId="9" hidden="1"/>
    <cellStyle name="Followed Hyperlink" xfId="3823" builtinId="9" hidden="1"/>
    <cellStyle name="Followed Hyperlink" xfId="3825" builtinId="9" hidden="1"/>
    <cellStyle name="Followed Hyperlink" xfId="3827" builtinId="9" hidden="1"/>
    <cellStyle name="Followed Hyperlink" xfId="3829" builtinId="9" hidden="1"/>
    <cellStyle name="Followed Hyperlink" xfId="3831" builtinId="9" hidden="1"/>
    <cellStyle name="Followed Hyperlink" xfId="3833" builtinId="9" hidden="1"/>
    <cellStyle name="Followed Hyperlink" xfId="3835" builtinId="9" hidden="1"/>
    <cellStyle name="Followed Hyperlink" xfId="3836" builtinId="9" hidden="1"/>
    <cellStyle name="Followed Hyperlink" xfId="3837" builtinId="9" hidden="1"/>
    <cellStyle name="Followed Hyperlink" xfId="3838" builtinId="9" hidden="1"/>
    <cellStyle name="Followed Hyperlink" xfId="3839" builtinId="9" hidden="1"/>
    <cellStyle name="Followed Hyperlink" xfId="3841" builtinId="9" hidden="1"/>
    <cellStyle name="Followed Hyperlink" xfId="3843" builtinId="9" hidden="1"/>
    <cellStyle name="Followed Hyperlink" xfId="3845" builtinId="9" hidden="1"/>
    <cellStyle name="Followed Hyperlink" xfId="3847" builtinId="9" hidden="1"/>
    <cellStyle name="Followed Hyperlink" xfId="3849" builtinId="9" hidden="1"/>
    <cellStyle name="Followed Hyperlink" xfId="3851" builtinId="9" hidden="1"/>
    <cellStyle name="Followed Hyperlink" xfId="3853" builtinId="9" hidden="1"/>
    <cellStyle name="Followed Hyperlink" xfId="3855" builtinId="9" hidden="1"/>
    <cellStyle name="Followed Hyperlink" xfId="3857" builtinId="9" hidden="1"/>
    <cellStyle name="Followed Hyperlink" xfId="3859" builtinId="9" hidden="1"/>
    <cellStyle name="Followed Hyperlink" xfId="3861" builtinId="9" hidden="1"/>
    <cellStyle name="Followed Hyperlink" xfId="3863" builtinId="9" hidden="1"/>
    <cellStyle name="Followed Hyperlink" xfId="3865" builtinId="9" hidden="1"/>
    <cellStyle name="Followed Hyperlink" xfId="3867" builtinId="9" hidden="1"/>
    <cellStyle name="Followed Hyperlink" xfId="3869" builtinId="9" hidden="1"/>
    <cellStyle name="Followed Hyperlink" xfId="3870" builtinId="9" hidden="1"/>
    <cellStyle name="Followed Hyperlink" xfId="3871" builtinId="9" hidden="1"/>
    <cellStyle name="Followed Hyperlink" xfId="3872" builtinId="9" hidden="1"/>
    <cellStyle name="Followed Hyperlink" xfId="3873" builtinId="9" hidden="1"/>
    <cellStyle name="Followed Hyperlink" xfId="2776" builtinId="9" hidden="1"/>
    <cellStyle name="Followed Hyperlink" xfId="860" builtinId="9" hidden="1"/>
    <cellStyle name="Followed Hyperlink" xfId="829" builtinId="9" hidden="1"/>
    <cellStyle name="Followed Hyperlink" xfId="2779" builtinId="9" hidden="1"/>
    <cellStyle name="Followed Hyperlink" xfId="2773" builtinId="9" hidden="1"/>
    <cellStyle name="Followed Hyperlink" xfId="873" builtinId="9" hidden="1"/>
    <cellStyle name="Followed Hyperlink" xfId="3434" builtinId="9" hidden="1"/>
    <cellStyle name="Followed Hyperlink" xfId="3469" builtinId="9" hidden="1"/>
    <cellStyle name="Followed Hyperlink" xfId="3438" builtinId="9" hidden="1"/>
    <cellStyle name="Followed Hyperlink" xfId="3879" builtinId="9" hidden="1"/>
    <cellStyle name="Followed Hyperlink" xfId="3881" builtinId="9" hidden="1"/>
    <cellStyle name="Followed Hyperlink" xfId="3883" builtinId="9" hidden="1"/>
    <cellStyle name="Followed Hyperlink" xfId="3885" builtinId="9" hidden="1"/>
    <cellStyle name="Followed Hyperlink" xfId="3887" builtinId="9" hidden="1"/>
    <cellStyle name="Followed Hyperlink" xfId="3889" builtinId="9" hidden="1"/>
    <cellStyle name="Followed Hyperlink" xfId="3891" builtinId="9" hidden="1"/>
    <cellStyle name="Followed Hyperlink" xfId="3893" builtinId="9" hidden="1"/>
    <cellStyle name="Followed Hyperlink" xfId="3894" builtinId="9" hidden="1"/>
    <cellStyle name="Followed Hyperlink" xfId="3895" builtinId="9" hidden="1"/>
    <cellStyle name="Followed Hyperlink" xfId="3896" builtinId="9" hidden="1"/>
    <cellStyle name="Followed Hyperlink" xfId="3897" builtinId="9" hidden="1"/>
    <cellStyle name="Followed Hyperlink" xfId="3899" builtinId="9" hidden="1"/>
    <cellStyle name="Followed Hyperlink" xfId="3901" builtinId="9" hidden="1"/>
    <cellStyle name="Followed Hyperlink" xfId="3903" builtinId="9" hidden="1"/>
    <cellStyle name="Followed Hyperlink" xfId="3905" builtinId="9" hidden="1"/>
    <cellStyle name="Followed Hyperlink" xfId="3907" builtinId="9" hidden="1"/>
    <cellStyle name="Followed Hyperlink" xfId="3909" builtinId="9" hidden="1"/>
    <cellStyle name="Followed Hyperlink" xfId="3911" builtinId="9" hidden="1"/>
    <cellStyle name="Followed Hyperlink" xfId="3913" builtinId="9" hidden="1"/>
    <cellStyle name="Followed Hyperlink" xfId="3915" builtinId="9" hidden="1"/>
    <cellStyle name="Followed Hyperlink" xfId="3917" builtinId="9" hidden="1"/>
    <cellStyle name="Followed Hyperlink" xfId="3919" builtinId="9" hidden="1"/>
    <cellStyle name="Followed Hyperlink" xfId="3921" builtinId="9" hidden="1"/>
    <cellStyle name="Followed Hyperlink" xfId="3923" builtinId="9" hidden="1"/>
    <cellStyle name="Followed Hyperlink" xfId="3925" builtinId="9" hidden="1"/>
    <cellStyle name="Followed Hyperlink" xfId="3927" builtinId="9" hidden="1"/>
    <cellStyle name="Followed Hyperlink" xfId="3929" builtinId="9" hidden="1"/>
    <cellStyle name="Followed Hyperlink" xfId="3930" builtinId="9" hidden="1"/>
    <cellStyle name="Followed Hyperlink" xfId="3931" builtinId="9" hidden="1"/>
    <cellStyle name="Followed Hyperlink" xfId="3932" builtinId="9" hidden="1"/>
    <cellStyle name="Followed Hyperlink" xfId="3933" builtinId="9" hidden="1"/>
    <cellStyle name="Followed Hyperlink" xfId="3935" builtinId="9" hidden="1"/>
    <cellStyle name="Followed Hyperlink" xfId="3937" builtinId="9" hidden="1"/>
    <cellStyle name="Followed Hyperlink" xfId="3939" builtinId="9" hidden="1"/>
    <cellStyle name="Followed Hyperlink" xfId="3941" builtinId="9" hidden="1"/>
    <cellStyle name="Followed Hyperlink" xfId="3943" builtinId="9" hidden="1"/>
    <cellStyle name="Followed Hyperlink" xfId="3945" builtinId="9" hidden="1"/>
    <cellStyle name="Followed Hyperlink" xfId="3947" builtinId="9" hidden="1"/>
    <cellStyle name="Followed Hyperlink" xfId="3949" builtinId="9" hidden="1"/>
    <cellStyle name="Followed Hyperlink" xfId="3951" builtinId="9" hidden="1"/>
    <cellStyle name="Followed Hyperlink" xfId="3953" builtinId="9" hidden="1"/>
    <cellStyle name="Followed Hyperlink" xfId="3955" builtinId="9" hidden="1"/>
    <cellStyle name="Followed Hyperlink" xfId="3957" builtinId="9" hidden="1"/>
    <cellStyle name="Followed Hyperlink" xfId="3959" builtinId="9" hidden="1"/>
    <cellStyle name="Followed Hyperlink" xfId="3961" builtinId="9" hidden="1"/>
    <cellStyle name="Followed Hyperlink" xfId="3963" builtinId="9" hidden="1"/>
    <cellStyle name="Followed Hyperlink" xfId="3965" builtinId="9" hidden="1"/>
    <cellStyle name="Followed Hyperlink" xfId="3966" builtinId="9" hidden="1"/>
    <cellStyle name="Followed Hyperlink" xfId="3967" builtinId="9" hidden="1"/>
    <cellStyle name="Followed Hyperlink" xfId="3968" builtinId="9" hidden="1"/>
    <cellStyle name="Followed Hyperlink" xfId="3969" builtinId="9" hidden="1"/>
    <cellStyle name="Followed Hyperlink" xfId="3971" builtinId="9" hidden="1"/>
    <cellStyle name="Followed Hyperlink" xfId="3973" builtinId="9" hidden="1"/>
    <cellStyle name="Followed Hyperlink" xfId="3975" builtinId="9" hidden="1"/>
    <cellStyle name="Followed Hyperlink" xfId="3977" builtinId="9" hidden="1"/>
    <cellStyle name="Followed Hyperlink" xfId="3979" builtinId="9" hidden="1"/>
    <cellStyle name="Followed Hyperlink" xfId="3981" builtinId="9" hidden="1"/>
    <cellStyle name="Followed Hyperlink" xfId="3983" builtinId="9" hidden="1"/>
    <cellStyle name="Followed Hyperlink" xfId="3985" builtinId="9" hidden="1"/>
    <cellStyle name="Followed Hyperlink" xfId="3987" builtinId="9" hidden="1"/>
    <cellStyle name="Followed Hyperlink" xfId="3989" builtinId="9" hidden="1"/>
    <cellStyle name="Followed Hyperlink" xfId="3991" builtinId="9" hidden="1"/>
    <cellStyle name="Followed Hyperlink" xfId="3993" builtinId="9" hidden="1"/>
    <cellStyle name="Followed Hyperlink" xfId="3995" builtinId="9" hidden="1"/>
    <cellStyle name="Followed Hyperlink" xfId="3997" builtinId="9" hidden="1"/>
    <cellStyle name="Followed Hyperlink" xfId="3999" builtinId="9" hidden="1"/>
    <cellStyle name="Followed Hyperlink" xfId="4000" builtinId="9" hidden="1"/>
    <cellStyle name="Followed Hyperlink" xfId="4001" builtinId="9" hidden="1"/>
    <cellStyle name="Followed Hyperlink" xfId="4002" builtinId="9" hidden="1"/>
    <cellStyle name="Followed Hyperlink" xfId="4003" builtinId="9" hidden="1"/>
    <cellStyle name="Followed Hyperlink" xfId="4033" builtinId="9" hidden="1"/>
    <cellStyle name="Followed Hyperlink" xfId="4004" builtinId="9" hidden="1"/>
    <cellStyle name="Followed Hyperlink" xfId="4031" builtinId="9" hidden="1"/>
    <cellStyle name="Followed Hyperlink" xfId="4029" builtinId="9" hidden="1"/>
    <cellStyle name="Followed Hyperlink" xfId="4027" builtinId="9" hidden="1"/>
    <cellStyle name="Followed Hyperlink" xfId="4025" builtinId="9" hidden="1"/>
    <cellStyle name="Followed Hyperlink" xfId="4021" builtinId="9" hidden="1"/>
    <cellStyle name="Followed Hyperlink" xfId="4019" builtinId="9" hidden="1"/>
    <cellStyle name="Followed Hyperlink" xfId="4017" builtinId="9" hidden="1"/>
    <cellStyle name="Followed Hyperlink" xfId="4015" builtinId="9" hidden="1"/>
    <cellStyle name="Followed Hyperlink" xfId="4013" builtinId="9" hidden="1"/>
    <cellStyle name="Followed Hyperlink" xfId="4011" builtinId="9" hidden="1"/>
    <cellStyle name="Followed Hyperlink" xfId="4009" builtinId="9" hidden="1"/>
    <cellStyle name="Followed Hyperlink" xfId="4007" builtinId="9" hidden="1"/>
    <cellStyle name="Followed Hyperlink" xfId="4036" builtinId="9" hidden="1"/>
    <cellStyle name="Followed Hyperlink" xfId="4038" builtinId="9" hidden="1"/>
    <cellStyle name="Followed Hyperlink" xfId="4040" builtinId="9" hidden="1"/>
    <cellStyle name="Followed Hyperlink" xfId="4041" builtinId="9" hidden="1"/>
    <cellStyle name="Followed Hyperlink" xfId="4042" builtinId="9" hidden="1"/>
    <cellStyle name="Followed Hyperlink" xfId="4043" builtinId="9" hidden="1"/>
    <cellStyle name="Followed Hyperlink" xfId="4044" builtinId="9" hidden="1"/>
    <cellStyle name="Followed Hyperlink" xfId="4046" builtinId="9" hidden="1"/>
    <cellStyle name="Followed Hyperlink" xfId="4048" builtinId="9" hidden="1"/>
    <cellStyle name="Followed Hyperlink" xfId="4050" builtinId="9" hidden="1"/>
    <cellStyle name="Followed Hyperlink" xfId="4052" builtinId="9" hidden="1"/>
    <cellStyle name="Followed Hyperlink" xfId="4054" builtinId="9" hidden="1"/>
    <cellStyle name="Followed Hyperlink" xfId="4056" builtinId="9" hidden="1"/>
    <cellStyle name="Followed Hyperlink" xfId="4058" builtinId="9" hidden="1"/>
    <cellStyle name="Followed Hyperlink" xfId="4060" builtinId="9" hidden="1"/>
    <cellStyle name="Followed Hyperlink" xfId="4062" builtinId="9" hidden="1"/>
    <cellStyle name="Followed Hyperlink" xfId="4064" builtinId="9" hidden="1"/>
    <cellStyle name="Followed Hyperlink" xfId="4066" builtinId="9" hidden="1"/>
    <cellStyle name="Followed Hyperlink" xfId="4068" builtinId="9" hidden="1"/>
    <cellStyle name="Followed Hyperlink" xfId="4070" builtinId="9" hidden="1"/>
    <cellStyle name="Followed Hyperlink" xfId="4072" builtinId="9" hidden="1"/>
    <cellStyle name="Followed Hyperlink" xfId="4074" builtinId="9" hidden="1"/>
    <cellStyle name="Followed Hyperlink" xfId="4076" builtinId="9" hidden="1"/>
    <cellStyle name="Followed Hyperlink" xfId="4077" builtinId="9" hidden="1"/>
    <cellStyle name="Followed Hyperlink" xfId="4078" builtinId="9" hidden="1"/>
    <cellStyle name="Followed Hyperlink" xfId="4079" builtinId="9" hidden="1"/>
    <cellStyle name="Followed Hyperlink" xfId="4080" builtinId="9" hidden="1"/>
    <cellStyle name="Followed Hyperlink" xfId="4082" builtinId="9" hidden="1"/>
    <cellStyle name="Followed Hyperlink" xfId="4084" builtinId="9" hidden="1"/>
    <cellStyle name="Followed Hyperlink" xfId="4086" builtinId="9" hidden="1"/>
    <cellStyle name="Followed Hyperlink" xfId="4087" builtinId="9" hidden="1"/>
    <cellStyle name="Followed Hyperlink" xfId="4089" builtinId="9" hidden="1"/>
    <cellStyle name="Followed Hyperlink" xfId="4091" builtinId="9" hidden="1"/>
    <cellStyle name="Followed Hyperlink" xfId="4093" builtinId="9" hidden="1"/>
    <cellStyle name="Followed Hyperlink" xfId="4095" builtinId="9" hidden="1"/>
    <cellStyle name="Followed Hyperlink" xfId="4097" builtinId="9" hidden="1"/>
    <cellStyle name="Followed Hyperlink" xfId="4099" builtinId="9" hidden="1"/>
    <cellStyle name="Followed Hyperlink" xfId="4101" builtinId="9" hidden="1"/>
    <cellStyle name="Followed Hyperlink" xfId="4103" builtinId="9" hidden="1"/>
    <cellStyle name="Followed Hyperlink" xfId="4104" builtinId="9" hidden="1"/>
    <cellStyle name="Followed Hyperlink" xfId="4105" builtinId="9" hidden="1"/>
    <cellStyle name="Followed Hyperlink" xfId="4107" builtinId="9" hidden="1"/>
    <cellStyle name="Followed Hyperlink" xfId="4109" builtinId="9" hidden="1"/>
    <cellStyle name="Followed Hyperlink" xfId="4110" builtinId="9" hidden="1"/>
    <cellStyle name="Followed Hyperlink" xfId="4111" builtinId="9" hidden="1"/>
    <cellStyle name="Followed Hyperlink" xfId="4112" builtinId="9" hidden="1"/>
    <cellStyle name="Followed Hyperlink" xfId="4113" builtinId="9" hidden="1"/>
    <cellStyle name="Followed Hyperlink" xfId="4115" builtinId="9" hidden="1"/>
    <cellStyle name="Followed Hyperlink" xfId="4117" builtinId="9" hidden="1"/>
    <cellStyle name="Followed Hyperlink" xfId="4119" builtinId="9" hidden="1"/>
    <cellStyle name="Followed Hyperlink" xfId="4121" builtinId="9" hidden="1"/>
    <cellStyle name="Followed Hyperlink" xfId="4123" builtinId="9" hidden="1"/>
    <cellStyle name="Followed Hyperlink" xfId="4125" builtinId="9" hidden="1"/>
    <cellStyle name="Followed Hyperlink" xfId="4127" builtinId="9" hidden="1"/>
    <cellStyle name="Followed Hyperlink" xfId="4129" builtinId="9" hidden="1"/>
    <cellStyle name="Followed Hyperlink" xfId="4131" builtinId="9" hidden="1"/>
    <cellStyle name="Followed Hyperlink" xfId="4133" builtinId="9" hidden="1"/>
    <cellStyle name="Followed Hyperlink" xfId="4135" builtinId="9" hidden="1"/>
    <cellStyle name="Followed Hyperlink" xfId="4137" builtinId="9" hidden="1"/>
    <cellStyle name="Followed Hyperlink" xfId="4139" builtinId="9" hidden="1"/>
    <cellStyle name="Followed Hyperlink" xfId="4141" builtinId="9" hidden="1"/>
    <cellStyle name="Followed Hyperlink" xfId="4142" builtinId="9" hidden="1"/>
    <cellStyle name="Followed Hyperlink" xfId="4143" builtinId="9" hidden="1"/>
    <cellStyle name="Followed Hyperlink" xfId="4144" builtinId="9" hidden="1"/>
    <cellStyle name="Followed Hyperlink" xfId="4145" builtinId="9" hidden="1"/>
    <cellStyle name="Followed Hyperlink" xfId="4146" builtinId="9" hidden="1"/>
    <cellStyle name="Followed Hyperlink" xfId="4181" builtinId="9" hidden="1"/>
    <cellStyle name="Followed Hyperlink" xfId="4180" builtinId="9" hidden="1"/>
    <cellStyle name="Followed Hyperlink" xfId="4178" builtinId="9" hidden="1"/>
    <cellStyle name="Followed Hyperlink" xfId="4147" builtinId="9" hidden="1"/>
    <cellStyle name="Followed Hyperlink" xfId="4149" builtinId="9" hidden="1"/>
    <cellStyle name="Followed Hyperlink" xfId="4177" builtinId="9" hidden="1"/>
    <cellStyle name="Followed Hyperlink" xfId="4176" builtinId="9" hidden="1"/>
    <cellStyle name="Followed Hyperlink" xfId="4174" builtinId="9" hidden="1"/>
    <cellStyle name="Followed Hyperlink" xfId="4152" builtinId="9" hidden="1"/>
    <cellStyle name="Followed Hyperlink" xfId="4172" builtinId="9" hidden="1"/>
    <cellStyle name="Followed Hyperlink" xfId="4170" builtinId="9" hidden="1"/>
    <cellStyle name="Followed Hyperlink" xfId="4168" builtinId="9" hidden="1"/>
    <cellStyle name="Followed Hyperlink" xfId="4166" builtinId="9" hidden="1"/>
    <cellStyle name="Followed Hyperlink" xfId="4164" builtinId="9" hidden="1"/>
    <cellStyle name="Followed Hyperlink" xfId="4162" builtinId="9" hidden="1"/>
    <cellStyle name="Followed Hyperlink" xfId="4160" builtinId="9" hidden="1"/>
    <cellStyle name="Followed Hyperlink" xfId="4158" builtinId="9" hidden="1"/>
    <cellStyle name="Followed Hyperlink" xfId="4157" builtinId="9" hidden="1"/>
    <cellStyle name="Followed Hyperlink" xfId="4156" builtinId="9" hidden="1"/>
    <cellStyle name="Followed Hyperlink" xfId="4155" builtinId="9" hidden="1"/>
    <cellStyle name="Followed Hyperlink" xfId="4154" builtinId="9" hidden="1"/>
    <cellStyle name="Followed Hyperlink" xfId="4182" builtinId="9" hidden="1"/>
    <cellStyle name="Followed Hyperlink" xfId="4184" builtinId="9" hidden="1"/>
    <cellStyle name="Followed Hyperlink" xfId="4186" builtinId="9" hidden="1"/>
    <cellStyle name="Followed Hyperlink" xfId="4188" builtinId="9" hidden="1"/>
    <cellStyle name="Followed Hyperlink" xfId="4190" builtinId="9" hidden="1"/>
    <cellStyle name="Followed Hyperlink" xfId="4192" builtinId="9" hidden="1"/>
    <cellStyle name="Followed Hyperlink" xfId="4194" builtinId="9" hidden="1"/>
    <cellStyle name="Followed Hyperlink" xfId="4196" builtinId="9" hidden="1"/>
    <cellStyle name="Followed Hyperlink" xfId="4198" builtinId="9" hidden="1"/>
    <cellStyle name="Followed Hyperlink" xfId="4200" builtinId="9" hidden="1"/>
    <cellStyle name="Followed Hyperlink" xfId="4202" builtinId="9" hidden="1"/>
    <cellStyle name="Followed Hyperlink" xfId="4204" builtinId="9" hidden="1"/>
    <cellStyle name="Followed Hyperlink" xfId="4206" builtinId="9" hidden="1"/>
    <cellStyle name="Followed Hyperlink" xfId="4208" builtinId="9" hidden="1"/>
    <cellStyle name="Followed Hyperlink" xfId="4210" builtinId="9" hidden="1"/>
    <cellStyle name="Followed Hyperlink" xfId="4212" builtinId="9" hidden="1"/>
    <cellStyle name="Followed Hyperlink" xfId="4213" builtinId="9" hidden="1"/>
    <cellStyle name="Followed Hyperlink" xfId="4214" builtinId="9" hidden="1"/>
    <cellStyle name="Followed Hyperlink" xfId="4215" builtinId="9" hidden="1"/>
    <cellStyle name="Followed Hyperlink" xfId="4216" builtinId="9" hidden="1"/>
    <cellStyle name="Followed Hyperlink" xfId="4218" builtinId="9" hidden="1"/>
    <cellStyle name="Followed Hyperlink" xfId="4220" builtinId="9" hidden="1"/>
    <cellStyle name="Followed Hyperlink" xfId="4222" builtinId="9" hidden="1"/>
    <cellStyle name="Followed Hyperlink" xfId="4224" builtinId="9" hidden="1"/>
    <cellStyle name="Followed Hyperlink" xfId="4226" builtinId="9" hidden="1"/>
    <cellStyle name="Followed Hyperlink" xfId="4228" builtinId="9" hidden="1"/>
    <cellStyle name="Followed Hyperlink" xfId="4230" builtinId="9" hidden="1"/>
    <cellStyle name="Followed Hyperlink" xfId="4232" builtinId="9" hidden="1"/>
    <cellStyle name="Followed Hyperlink" xfId="4234" builtinId="9" hidden="1"/>
    <cellStyle name="Followed Hyperlink" xfId="4236" builtinId="9" hidden="1"/>
    <cellStyle name="Followed Hyperlink" xfId="4238" builtinId="9" hidden="1"/>
    <cellStyle name="Followed Hyperlink" xfId="4240" builtinId="9" hidden="1"/>
    <cellStyle name="Followed Hyperlink" xfId="4242" builtinId="9" hidden="1"/>
    <cellStyle name="Followed Hyperlink" xfId="4244" builtinId="9" hidden="1"/>
    <cellStyle name="Followed Hyperlink" xfId="4246" builtinId="9" hidden="1"/>
    <cellStyle name="Followed Hyperlink" xfId="4248" builtinId="9" hidden="1"/>
    <cellStyle name="Followed Hyperlink" xfId="4249" builtinId="9" hidden="1"/>
    <cellStyle name="Followed Hyperlink" xfId="4250" builtinId="9" hidden="1"/>
    <cellStyle name="Followed Hyperlink" xfId="4251" builtinId="9" hidden="1"/>
    <cellStyle name="Followed Hyperlink" xfId="4252" builtinId="9" hidden="1"/>
    <cellStyle name="Followed Hyperlink" xfId="4254" builtinId="9" hidden="1"/>
    <cellStyle name="Followed Hyperlink" xfId="4256" builtinId="9" hidden="1"/>
    <cellStyle name="Followed Hyperlink" xfId="4258" builtinId="9" hidden="1"/>
    <cellStyle name="Followed Hyperlink" xfId="4260" builtinId="9" hidden="1"/>
    <cellStyle name="Followed Hyperlink" xfId="4262" builtinId="9" hidden="1"/>
    <cellStyle name="Followed Hyperlink" xfId="4264" builtinId="9" hidden="1"/>
    <cellStyle name="Followed Hyperlink" xfId="4266" builtinId="9" hidden="1"/>
    <cellStyle name="Followed Hyperlink" xfId="4268" builtinId="9" hidden="1"/>
    <cellStyle name="Followed Hyperlink" xfId="4270" builtinId="9" hidden="1"/>
    <cellStyle name="Followed Hyperlink" xfId="4272" builtinId="9" hidden="1"/>
    <cellStyle name="Followed Hyperlink" xfId="4274" builtinId="9" hidden="1"/>
    <cellStyle name="Followed Hyperlink" xfId="4276" builtinId="9" hidden="1"/>
    <cellStyle name="Followed Hyperlink" xfId="4278" builtinId="9" hidden="1"/>
    <cellStyle name="Followed Hyperlink" xfId="4280" builtinId="9" hidden="1"/>
    <cellStyle name="Followed Hyperlink" xfId="4282" builtinId="9" hidden="1"/>
    <cellStyle name="Followed Hyperlink" xfId="4283" builtinId="9" hidden="1"/>
    <cellStyle name="Followed Hyperlink" xfId="4284" builtinId="9" hidden="1"/>
    <cellStyle name="Followed Hyperlink" xfId="4285" builtinId="9" hidden="1"/>
    <cellStyle name="Followed Hyperlink" xfId="4286" builtinId="9" hidden="1"/>
    <cellStyle name="Followed Hyperlink" xfId="4325" builtinId="9" hidden="1"/>
    <cellStyle name="Followed Hyperlink" xfId="4323" builtinId="9" hidden="1"/>
    <cellStyle name="Followed Hyperlink" xfId="4321" builtinId="9" hidden="1"/>
    <cellStyle name="Followed Hyperlink" xfId="4288" builtinId="9" hidden="1"/>
    <cellStyle name="Followed Hyperlink" xfId="4290" builtinId="9" hidden="1"/>
    <cellStyle name="Followed Hyperlink" xfId="4320" builtinId="9" hidden="1"/>
    <cellStyle name="Followed Hyperlink" xfId="4319" builtinId="9" hidden="1"/>
    <cellStyle name="Followed Hyperlink" xfId="4317" builtinId="9" hidden="1"/>
    <cellStyle name="Followed Hyperlink" xfId="4293" builtinId="9" hidden="1"/>
    <cellStyle name="Followed Hyperlink" xfId="4315" builtinId="9" hidden="1"/>
    <cellStyle name="Followed Hyperlink" xfId="4313" builtinId="9" hidden="1"/>
    <cellStyle name="Followed Hyperlink" xfId="4311" builtinId="9" hidden="1"/>
    <cellStyle name="Followed Hyperlink" xfId="4309" builtinId="9" hidden="1"/>
    <cellStyle name="Followed Hyperlink" xfId="4307" builtinId="9" hidden="1"/>
    <cellStyle name="Followed Hyperlink" xfId="4305" builtinId="9" hidden="1"/>
    <cellStyle name="Followed Hyperlink" xfId="4303" builtinId="9" hidden="1"/>
    <cellStyle name="Followed Hyperlink" xfId="4301" builtinId="9" hidden="1"/>
    <cellStyle name="Followed Hyperlink" xfId="4300" builtinId="9" hidden="1"/>
    <cellStyle name="Followed Hyperlink" xfId="4299" builtinId="9" hidden="1"/>
    <cellStyle name="Followed Hyperlink" xfId="4298" builtinId="9" hidden="1"/>
    <cellStyle name="Followed Hyperlink" xfId="4297" builtinId="9" hidden="1"/>
    <cellStyle name="Followed Hyperlink" xfId="4326" builtinId="9" hidden="1"/>
    <cellStyle name="Followed Hyperlink" xfId="4328" builtinId="9" hidden="1"/>
    <cellStyle name="Followed Hyperlink" xfId="4330" builtinId="9" hidden="1"/>
    <cellStyle name="Followed Hyperlink" xfId="4332" builtinId="9" hidden="1"/>
    <cellStyle name="Followed Hyperlink" xfId="4334" builtinId="9" hidden="1"/>
    <cellStyle name="Followed Hyperlink" xfId="4336" builtinId="9" hidden="1"/>
    <cellStyle name="Followed Hyperlink" xfId="4338" builtinId="9" hidden="1"/>
    <cellStyle name="Followed Hyperlink" xfId="4340" builtinId="9" hidden="1"/>
    <cellStyle name="Followed Hyperlink" xfId="4342" builtinId="9" hidden="1"/>
    <cellStyle name="Followed Hyperlink" xfId="4344" builtinId="9" hidden="1"/>
    <cellStyle name="Followed Hyperlink" xfId="4346" builtinId="9" hidden="1"/>
    <cellStyle name="Followed Hyperlink" xfId="4348" builtinId="9" hidden="1"/>
    <cellStyle name="Followed Hyperlink" xfId="4350" builtinId="9" hidden="1"/>
    <cellStyle name="Followed Hyperlink" xfId="4352" builtinId="9" hidden="1"/>
    <cellStyle name="Followed Hyperlink" xfId="4354"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2" builtinId="9" hidden="1"/>
    <cellStyle name="Followed Hyperlink" xfId="4364" builtinId="9" hidden="1"/>
    <cellStyle name="Followed Hyperlink" xfId="4366" builtinId="9" hidden="1"/>
    <cellStyle name="Followed Hyperlink" xfId="4368" builtinId="9" hidden="1"/>
    <cellStyle name="Followed Hyperlink" xfId="4370" builtinId="9" hidden="1"/>
    <cellStyle name="Followed Hyperlink" xfId="4372" builtinId="9" hidden="1"/>
    <cellStyle name="Followed Hyperlink" xfId="4374" builtinId="9" hidden="1"/>
    <cellStyle name="Followed Hyperlink" xfId="4376" builtinId="9" hidden="1"/>
    <cellStyle name="Followed Hyperlink" xfId="4378" builtinId="9" hidden="1"/>
    <cellStyle name="Followed Hyperlink" xfId="4380" builtinId="9" hidden="1"/>
    <cellStyle name="Followed Hyperlink" xfId="4382" builtinId="9" hidden="1"/>
    <cellStyle name="Followed Hyperlink" xfId="4384" builtinId="9" hidden="1"/>
    <cellStyle name="Followed Hyperlink" xfId="4386" builtinId="9" hidden="1"/>
    <cellStyle name="Followed Hyperlink" xfId="4388" builtinId="9" hidden="1"/>
    <cellStyle name="Followed Hyperlink" xfId="4390" builtinId="9" hidden="1"/>
    <cellStyle name="Followed Hyperlink" xfId="4392" builtinId="9" hidden="1"/>
    <cellStyle name="Followed Hyperlink" xfId="4393" builtinId="9" hidden="1"/>
    <cellStyle name="Followed Hyperlink" xfId="4394" builtinId="9" hidden="1"/>
    <cellStyle name="Followed Hyperlink" xfId="4395" builtinId="9" hidden="1"/>
    <cellStyle name="Followed Hyperlink" xfId="4396" builtinId="9" hidden="1"/>
    <cellStyle name="Followed Hyperlink" xfId="4398" builtinId="9" hidden="1"/>
    <cellStyle name="Followed Hyperlink" xfId="4400" builtinId="9" hidden="1"/>
    <cellStyle name="Followed Hyperlink" xfId="4402" builtinId="9" hidden="1"/>
    <cellStyle name="Followed Hyperlink" xfId="4404" builtinId="9" hidden="1"/>
    <cellStyle name="Followed Hyperlink" xfId="4406" builtinId="9" hidden="1"/>
    <cellStyle name="Followed Hyperlink" xfId="4408" builtinId="9" hidden="1"/>
    <cellStyle name="Followed Hyperlink" xfId="4410" builtinId="9" hidden="1"/>
    <cellStyle name="Followed Hyperlink" xfId="4412" builtinId="9" hidden="1"/>
    <cellStyle name="Followed Hyperlink" xfId="4414" builtinId="9" hidden="1"/>
    <cellStyle name="Followed Hyperlink" xfId="4416" builtinId="9" hidden="1"/>
    <cellStyle name="Followed Hyperlink" xfId="4418" builtinId="9" hidden="1"/>
    <cellStyle name="Followed Hyperlink" xfId="4420" builtinId="9" hidden="1"/>
    <cellStyle name="Followed Hyperlink" xfId="4422" builtinId="9" hidden="1"/>
    <cellStyle name="Followed Hyperlink" xfId="4424" builtinId="9" hidden="1"/>
    <cellStyle name="Followed Hyperlink" xfId="4426" builtinId="9" hidden="1"/>
    <cellStyle name="Followed Hyperlink" xfId="4427" builtinId="9" hidden="1"/>
    <cellStyle name="Followed Hyperlink" xfId="4428" builtinId="9" hidden="1"/>
    <cellStyle name="Followed Hyperlink" xfId="4429" builtinId="9" hidden="1"/>
    <cellStyle name="Followed Hyperlink" xfId="4430" builtinId="9" hidden="1"/>
    <cellStyle name="Followed Hyperlink" xfId="4467" builtinId="9" hidden="1"/>
    <cellStyle name="Followed Hyperlink" xfId="4465" builtinId="9" hidden="1"/>
    <cellStyle name="Followed Hyperlink" xfId="4463" builtinId="9" hidden="1"/>
    <cellStyle name="Followed Hyperlink" xfId="4432" builtinId="9" hidden="1"/>
    <cellStyle name="Followed Hyperlink" xfId="4434" builtinId="9" hidden="1"/>
    <cellStyle name="Followed Hyperlink" xfId="4462" builtinId="9" hidden="1"/>
    <cellStyle name="Followed Hyperlink" xfId="4461" builtinId="9" hidden="1"/>
    <cellStyle name="Followed Hyperlink" xfId="4459" builtinId="9" hidden="1"/>
    <cellStyle name="Followed Hyperlink" xfId="4435" builtinId="9" hidden="1"/>
    <cellStyle name="Followed Hyperlink" xfId="4457" builtinId="9" hidden="1"/>
    <cellStyle name="Followed Hyperlink" xfId="4455" builtinId="9" hidden="1"/>
    <cellStyle name="Followed Hyperlink" xfId="4453" builtinId="9" hidden="1"/>
    <cellStyle name="Followed Hyperlink" xfId="4451" builtinId="9" hidden="1"/>
    <cellStyle name="Followed Hyperlink" xfId="4449" builtinId="9" hidden="1"/>
    <cellStyle name="Followed Hyperlink" xfId="4447" builtinId="9" hidden="1"/>
    <cellStyle name="Followed Hyperlink" xfId="4445" builtinId="9" hidden="1"/>
    <cellStyle name="Followed Hyperlink" xfId="4443" builtinId="9" hidden="1"/>
    <cellStyle name="Followed Hyperlink" xfId="4442" builtinId="9" hidden="1"/>
    <cellStyle name="Followed Hyperlink" xfId="4441" builtinId="9" hidden="1"/>
    <cellStyle name="Followed Hyperlink" xfId="4440" builtinId="9" hidden="1"/>
    <cellStyle name="Followed Hyperlink" xfId="4439" builtinId="9" hidden="1"/>
    <cellStyle name="Followed Hyperlink" xfId="4468" builtinId="9" hidden="1"/>
    <cellStyle name="Followed Hyperlink" xfId="4470" builtinId="9" hidden="1"/>
    <cellStyle name="Followed Hyperlink" xfId="4472" builtinId="9" hidden="1"/>
    <cellStyle name="Followed Hyperlink" xfId="4474" builtinId="9" hidden="1"/>
    <cellStyle name="Followed Hyperlink" xfId="4476" builtinId="9" hidden="1"/>
    <cellStyle name="Followed Hyperlink" xfId="4478" builtinId="9" hidden="1"/>
    <cellStyle name="Followed Hyperlink" xfId="4479" builtinId="9" hidden="1"/>
    <cellStyle name="Followed Hyperlink" xfId="4480" builtinId="9" hidden="1"/>
    <cellStyle name="Followed Hyperlink" xfId="4481" builtinId="9" hidden="1"/>
    <cellStyle name="Followed Hyperlink" xfId="4482" builtinId="9" hidden="1"/>
    <cellStyle name="Followed Hyperlink" xfId="4483" builtinId="9" hidden="1"/>
    <cellStyle name="Followed Hyperlink" xfId="4484" builtinId="9" hidden="1"/>
    <cellStyle name="Followed Hyperlink" xfId="4485" builtinId="9" hidden="1"/>
    <cellStyle name="Followed Hyperlink" xfId="4486" builtinId="9" hidden="1"/>
    <cellStyle name="Followed Hyperlink" xfId="4487" builtinId="9" hidden="1"/>
    <cellStyle name="Followed Hyperlink" xfId="4488" builtinId="9" hidden="1"/>
    <cellStyle name="Followed Hyperlink" xfId="4489" builtinId="9" hidden="1"/>
    <cellStyle name="Followed Hyperlink" xfId="4490" builtinId="9" hidden="1"/>
    <cellStyle name="Followed Hyperlink" xfId="4491" builtinId="9" hidden="1"/>
    <cellStyle name="Followed Hyperlink" xfId="4492" builtinId="9" hidden="1"/>
    <cellStyle name="Followed Hyperlink" xfId="4493" builtinId="9" hidden="1"/>
    <cellStyle name="Followed Hyperlink" xfId="4494" builtinId="9" hidden="1"/>
    <cellStyle name="Followed Hyperlink" xfId="4495" builtinId="9" hidden="1"/>
    <cellStyle name="Followed Hyperlink" xfId="4496" builtinId="9" hidden="1"/>
    <cellStyle name="Followed Hyperlink" xfId="4497" builtinId="9" hidden="1"/>
    <cellStyle name="Followed Hyperlink" xfId="4498" builtinId="9" hidden="1"/>
    <cellStyle name="Followed Hyperlink" xfId="4499" builtinId="9" hidden="1"/>
    <cellStyle name="Followed Hyperlink" xfId="4500" builtinId="9" hidden="1"/>
    <cellStyle name="Followed Hyperlink" xfId="4501" builtinId="9" hidden="1"/>
    <cellStyle name="Followed Hyperlink" xfId="4502" builtinId="9" hidden="1"/>
    <cellStyle name="Followed Hyperlink" xfId="4503" builtinId="9" hidden="1"/>
    <cellStyle name="Followed Hyperlink" xfId="4504" builtinId="9" hidden="1"/>
    <cellStyle name="Followed Hyperlink" xfId="4505" builtinId="9" hidden="1"/>
    <cellStyle name="Followed Hyperlink" xfId="4506" builtinId="9" hidden="1"/>
    <cellStyle name="Followed Hyperlink" xfId="4507" builtinId="9" hidden="1"/>
    <cellStyle name="Followed Hyperlink" xfId="4508" builtinId="9" hidden="1"/>
    <cellStyle name="Followed Hyperlink" xfId="4509" builtinId="9" hidden="1"/>
    <cellStyle name="Followed Hyperlink" xfId="4510" builtinId="9" hidden="1"/>
    <cellStyle name="Followed Hyperlink" xfId="4511" builtinId="9" hidden="1"/>
    <cellStyle name="Followed Hyperlink" xfId="4512" builtinId="9" hidden="1"/>
    <cellStyle name="Followed Hyperlink" xfId="4513" builtinId="9" hidden="1"/>
    <cellStyle name="Followed Hyperlink" xfId="4514" builtinId="9" hidden="1"/>
    <cellStyle name="Followed Hyperlink" xfId="4515" builtinId="9" hidden="1"/>
    <cellStyle name="Followed Hyperlink" xfId="4516" builtinId="9" hidden="1"/>
    <cellStyle name="Followed Hyperlink" xfId="4517" builtinId="9" hidden="1"/>
    <cellStyle name="Followed Hyperlink" xfId="4518" builtinId="9" hidden="1"/>
    <cellStyle name="Followed Hyperlink" xfId="4519" builtinId="9" hidden="1"/>
    <cellStyle name="Followed Hyperlink" xfId="4520" builtinId="9" hidden="1"/>
    <cellStyle name="Followed Hyperlink" xfId="4521" builtinId="9" hidden="1"/>
    <cellStyle name="Followed Hyperlink" xfId="4522" builtinId="9" hidden="1"/>
    <cellStyle name="Followed Hyperlink" xfId="4523" builtinId="9" hidden="1"/>
    <cellStyle name="Followed Hyperlink" xfId="4524" builtinId="9" hidden="1"/>
    <cellStyle name="Followed Hyperlink" xfId="4525" builtinId="9" hidden="1"/>
    <cellStyle name="Followed Hyperlink" xfId="4526" builtinId="9" hidden="1"/>
    <cellStyle name="Followed Hyperlink" xfId="4527" builtinId="9" hidden="1"/>
    <cellStyle name="Followed Hyperlink" xfId="4528" builtinId="9" hidden="1"/>
    <cellStyle name="Followed Hyperlink" xfId="4529" builtinId="9" hidden="1"/>
    <cellStyle name="Followed Hyperlink" xfId="4530" builtinId="9" hidden="1"/>
    <cellStyle name="Followed Hyperlink" xfId="4531" builtinId="9" hidden="1"/>
    <cellStyle name="Followed Hyperlink" xfId="4475" builtinId="9" hidden="1"/>
    <cellStyle name="Followed Hyperlink" xfId="4471" builtinId="9" hidden="1"/>
    <cellStyle name="Followed Hyperlink" xfId="4438" builtinId="9" hidden="1"/>
    <cellStyle name="Followed Hyperlink" xfId="4446" builtinId="9" hidden="1"/>
    <cellStyle name="Followed Hyperlink" xfId="4450" builtinId="9" hidden="1"/>
    <cellStyle name="Followed Hyperlink" xfId="4454" builtinId="9" hidden="1"/>
    <cellStyle name="Followed Hyperlink" xfId="4458" builtinId="9" hidden="1"/>
    <cellStyle name="Followed Hyperlink" xfId="4460" builtinId="9" hidden="1"/>
    <cellStyle name="Followed Hyperlink" xfId="4433" builtinId="9" hidden="1"/>
    <cellStyle name="Followed Hyperlink" xfId="4431" builtinId="9" hidden="1"/>
    <cellStyle name="Followed Hyperlink" xfId="4466" builtinId="9" hidden="1"/>
    <cellStyle name="Followed Hyperlink" xfId="4425" builtinId="9" hidden="1"/>
    <cellStyle name="Followed Hyperlink" xfId="4421" builtinId="9" hidden="1"/>
    <cellStyle name="Followed Hyperlink" xfId="4417" builtinId="9" hidden="1"/>
    <cellStyle name="Followed Hyperlink" xfId="4413" builtinId="9" hidden="1"/>
    <cellStyle name="Followed Hyperlink" xfId="4409" builtinId="9" hidden="1"/>
    <cellStyle name="Followed Hyperlink" xfId="4405" builtinId="9" hidden="1"/>
    <cellStyle name="Followed Hyperlink" xfId="4403" builtinId="9" hidden="1"/>
    <cellStyle name="Followed Hyperlink" xfId="4401" builtinId="9" hidden="1"/>
    <cellStyle name="Followed Hyperlink" xfId="4399" builtinId="9" hidden="1"/>
    <cellStyle name="Followed Hyperlink" xfId="4397" builtinId="9" hidden="1"/>
    <cellStyle name="Followed Hyperlink" xfId="4389" builtinId="9" hidden="1"/>
    <cellStyle name="Followed Hyperlink" xfId="4385" builtinId="9" hidden="1"/>
    <cellStyle name="Followed Hyperlink" xfId="4381" builtinId="9" hidden="1"/>
    <cellStyle name="Followed Hyperlink" xfId="4377" builtinId="9" hidden="1"/>
    <cellStyle name="Followed Hyperlink" xfId="4373" builtinId="9" hidden="1"/>
    <cellStyle name="Followed Hyperlink" xfId="4369" builtinId="9" hidden="1"/>
    <cellStyle name="Followed Hyperlink" xfId="4365" builtinId="9" hidden="1"/>
    <cellStyle name="Followed Hyperlink" xfId="4361" builtinId="9" hidden="1"/>
    <cellStyle name="Followed Hyperlink" xfId="4353" builtinId="9" hidden="1"/>
    <cellStyle name="Followed Hyperlink" xfId="4349" builtinId="9" hidden="1"/>
    <cellStyle name="Followed Hyperlink" xfId="4345" builtinId="9" hidden="1"/>
    <cellStyle name="Followed Hyperlink" xfId="4341" builtinId="9" hidden="1"/>
    <cellStyle name="Followed Hyperlink" xfId="4337" builtinId="9" hidden="1"/>
    <cellStyle name="Followed Hyperlink" xfId="4333" builtinId="9" hidden="1"/>
    <cellStyle name="Followed Hyperlink" xfId="4329" builtinId="9" hidden="1"/>
    <cellStyle name="Followed Hyperlink" xfId="4296" builtinId="9" hidden="1"/>
    <cellStyle name="Followed Hyperlink" xfId="4302" builtinId="9" hidden="1"/>
    <cellStyle name="Followed Hyperlink" xfId="4304" builtinId="9" hidden="1"/>
    <cellStyle name="Followed Hyperlink" xfId="4306" builtinId="9" hidden="1"/>
    <cellStyle name="Followed Hyperlink" xfId="4308" builtinId="9" hidden="1"/>
    <cellStyle name="Followed Hyperlink" xfId="4312" builtinId="9" hidden="1"/>
    <cellStyle name="Followed Hyperlink" xfId="4316" builtinId="9" hidden="1"/>
    <cellStyle name="Followed Hyperlink" xfId="4318" builtinId="9" hidden="1"/>
    <cellStyle name="Followed Hyperlink" xfId="4289" builtinId="9" hidden="1"/>
    <cellStyle name="Followed Hyperlink" xfId="4287" builtinId="9" hidden="1"/>
    <cellStyle name="Followed Hyperlink" xfId="4324" builtinId="9" hidden="1"/>
    <cellStyle name="Followed Hyperlink" xfId="4281" builtinId="9" hidden="1"/>
    <cellStyle name="Followed Hyperlink" xfId="4277" builtinId="9" hidden="1"/>
    <cellStyle name="Followed Hyperlink" xfId="4273" builtinId="9" hidden="1"/>
    <cellStyle name="Followed Hyperlink" xfId="4269" builtinId="9" hidden="1"/>
    <cellStyle name="Followed Hyperlink" xfId="4265" builtinId="9" hidden="1"/>
    <cellStyle name="Followed Hyperlink" xfId="4261" builtinId="9" hidden="1"/>
    <cellStyle name="Followed Hyperlink" xfId="4257" builtinId="9" hidden="1"/>
    <cellStyle name="Followed Hyperlink" xfId="4253" builtinId="9" hidden="1"/>
    <cellStyle name="Followed Hyperlink" xfId="4245" builtinId="9" hidden="1"/>
    <cellStyle name="Followed Hyperlink" xfId="4241" builtinId="9" hidden="1"/>
    <cellStyle name="Followed Hyperlink" xfId="4239" builtinId="9" hidden="1"/>
    <cellStyle name="Followed Hyperlink" xfId="4237" builtinId="9" hidden="1"/>
    <cellStyle name="Followed Hyperlink" xfId="4235" builtinId="9" hidden="1"/>
    <cellStyle name="Followed Hyperlink" xfId="4233" builtinId="9" hidden="1"/>
    <cellStyle name="Followed Hyperlink" xfId="4229" builtinId="9" hidden="1"/>
    <cellStyle name="Followed Hyperlink" xfId="4225" builtinId="9" hidden="1"/>
    <cellStyle name="Followed Hyperlink" xfId="4221" builtinId="9" hidden="1"/>
    <cellStyle name="Followed Hyperlink" xfId="4217" builtinId="9" hidden="1"/>
    <cellStyle name="Followed Hyperlink" xfId="4209" builtinId="9" hidden="1"/>
    <cellStyle name="Followed Hyperlink" xfId="4205" builtinId="9" hidden="1"/>
    <cellStyle name="Followed Hyperlink" xfId="4201" builtinId="9" hidden="1"/>
    <cellStyle name="Followed Hyperlink" xfId="4197" builtinId="9" hidden="1"/>
    <cellStyle name="Followed Hyperlink" xfId="4193" builtinId="9" hidden="1"/>
    <cellStyle name="Followed Hyperlink" xfId="4189" builtinId="9" hidden="1"/>
    <cellStyle name="Followed Hyperlink" xfId="4185" builtinId="9" hidden="1"/>
    <cellStyle name="Followed Hyperlink" xfId="4153" builtinId="9" hidden="1"/>
    <cellStyle name="Followed Hyperlink" xfId="4161" builtinId="9" hidden="1"/>
    <cellStyle name="Followed Hyperlink" xfId="4165" builtinId="9" hidden="1"/>
    <cellStyle name="Followed Hyperlink" xfId="4169" builtinId="9" hidden="1"/>
    <cellStyle name="Followed Hyperlink" xfId="4171" builtinId="9" hidden="1"/>
    <cellStyle name="Followed Hyperlink" xfId="4173" builtinId="9" hidden="1"/>
    <cellStyle name="Followed Hyperlink" xfId="4005" builtinId="9" hidden="1"/>
    <cellStyle name="Followed Hyperlink" xfId="4175" builtinId="9" hidden="1"/>
    <cellStyle name="Followed Hyperlink" xfId="4083" builtinId="9" hidden="1"/>
    <cellStyle name="Followed Hyperlink" xfId="4148" builtinId="9" hidden="1"/>
    <cellStyle name="Followed Hyperlink" xfId="4088" builtinId="9" hidden="1"/>
    <cellStyle name="Followed Hyperlink" xfId="4092" builtinId="9" hidden="1"/>
    <cellStyle name="Followed Hyperlink" xfId="4096" builtinId="9" hidden="1"/>
    <cellStyle name="Followed Hyperlink" xfId="4100" builtinId="9" hidden="1"/>
    <cellStyle name="Followed Hyperlink" xfId="4106" builtinId="9" hidden="1"/>
    <cellStyle name="Followed Hyperlink" xfId="4114" builtinId="9" hidden="1"/>
    <cellStyle name="Followed Hyperlink" xfId="4118" builtinId="9" hidden="1"/>
    <cellStyle name="Followed Hyperlink" xfId="4122" builtinId="9" hidden="1"/>
    <cellStyle name="Followed Hyperlink" xfId="4126" builtinId="9" hidden="1"/>
    <cellStyle name="Followed Hyperlink" xfId="4130" builtinId="9" hidden="1"/>
    <cellStyle name="Followed Hyperlink" xfId="4134" builtinId="9" hidden="1"/>
    <cellStyle name="Followed Hyperlink" xfId="4138" builtinId="9" hidden="1"/>
    <cellStyle name="Followed Hyperlink" xfId="4071" builtinId="9" hidden="1"/>
    <cellStyle name="Followed Hyperlink" xfId="4067" builtinId="9" hidden="1"/>
    <cellStyle name="Followed Hyperlink" xfId="4063" builtinId="9" hidden="1"/>
    <cellStyle name="Followed Hyperlink" xfId="4061" builtinId="9" hidden="1"/>
    <cellStyle name="Followed Hyperlink" xfId="4059" builtinId="9" hidden="1"/>
    <cellStyle name="Followed Hyperlink" xfId="4057" builtinId="9" hidden="1"/>
    <cellStyle name="Followed Hyperlink" xfId="4055" builtinId="9" hidden="1"/>
    <cellStyle name="Followed Hyperlink" xfId="4051" builtinId="9" hidden="1"/>
    <cellStyle name="Followed Hyperlink" xfId="4047" builtinId="9" hidden="1"/>
    <cellStyle name="Followed Hyperlink" xfId="4039" builtinId="9" hidden="1"/>
    <cellStyle name="Followed Hyperlink" xfId="4035" builtinId="9" hidden="1"/>
    <cellStyle name="Followed Hyperlink" xfId="4010" builtinId="9" hidden="1"/>
    <cellStyle name="Followed Hyperlink" xfId="4014" builtinId="9" hidden="1"/>
    <cellStyle name="Followed Hyperlink" xfId="4018" builtinId="9" hidden="1"/>
    <cellStyle name="Followed Hyperlink" xfId="4024" builtinId="9" hidden="1"/>
    <cellStyle name="Followed Hyperlink" xfId="4028" builtinId="9" hidden="1"/>
    <cellStyle name="Followed Hyperlink" xfId="4006" builtinId="9" hidden="1"/>
    <cellStyle name="Followed Hyperlink" xfId="4034" builtinId="9" hidden="1"/>
    <cellStyle name="Followed Hyperlink" xfId="3996" builtinId="9" hidden="1"/>
    <cellStyle name="Followed Hyperlink" xfId="3992" builtinId="9" hidden="1"/>
    <cellStyle name="Followed Hyperlink" xfId="3988" builtinId="9" hidden="1"/>
    <cellStyle name="Followed Hyperlink" xfId="3984" builtinId="9" hidden="1"/>
    <cellStyle name="Followed Hyperlink" xfId="3980" builtinId="9" hidden="1"/>
    <cellStyle name="Followed Hyperlink" xfId="3978" builtinId="9" hidden="1"/>
    <cellStyle name="Followed Hyperlink" xfId="3976" builtinId="9" hidden="1"/>
    <cellStyle name="Followed Hyperlink" xfId="3974" builtinId="9" hidden="1"/>
    <cellStyle name="Followed Hyperlink" xfId="3972" builtinId="9" hidden="1"/>
    <cellStyle name="Followed Hyperlink" xfId="3964" builtinId="9" hidden="1"/>
    <cellStyle name="Followed Hyperlink" xfId="3960" builtinId="9" hidden="1"/>
    <cellStyle name="Followed Hyperlink" xfId="3956" builtinId="9" hidden="1"/>
    <cellStyle name="Followed Hyperlink" xfId="3952" builtinId="9" hidden="1"/>
    <cellStyle name="Followed Hyperlink" xfId="3948" builtinId="9" hidden="1"/>
    <cellStyle name="Followed Hyperlink" xfId="3944" builtinId="9" hidden="1"/>
    <cellStyle name="Followed Hyperlink" xfId="3940" builtinId="9" hidden="1"/>
    <cellStyle name="Followed Hyperlink" xfId="3936" builtinId="9" hidden="1"/>
    <cellStyle name="Followed Hyperlink" xfId="3928" builtinId="9" hidden="1"/>
    <cellStyle name="Followed Hyperlink" xfId="3924" builtinId="9" hidden="1"/>
    <cellStyle name="Followed Hyperlink" xfId="3920" builtinId="9" hidden="1"/>
    <cellStyle name="Followed Hyperlink" xfId="3916" builtinId="9" hidden="1"/>
    <cellStyle name="Followed Hyperlink" xfId="3912" builtinId="9" hidden="1"/>
    <cellStyle name="Followed Hyperlink" xfId="3908" builtinId="9" hidden="1"/>
    <cellStyle name="Followed Hyperlink" xfId="3904" builtinId="9" hidden="1"/>
    <cellStyle name="Followed Hyperlink" xfId="3900" builtinId="9" hidden="1"/>
    <cellStyle name="Followed Hyperlink" xfId="3898" builtinId="9" hidden="1"/>
    <cellStyle name="Followed Hyperlink" xfId="3892" builtinId="9" hidden="1"/>
    <cellStyle name="Followed Hyperlink" xfId="3890" builtinId="9" hidden="1"/>
    <cellStyle name="Followed Hyperlink" xfId="3888" builtinId="9" hidden="1"/>
    <cellStyle name="Followed Hyperlink" xfId="3884" builtinId="9" hidden="1"/>
    <cellStyle name="Followed Hyperlink" xfId="3880" builtinId="9" hidden="1"/>
    <cellStyle name="Followed Hyperlink" xfId="3436" builtinId="9" hidden="1"/>
    <cellStyle name="Followed Hyperlink" xfId="3432" builtinId="9" hidden="1"/>
    <cellStyle name="Followed Hyperlink" xfId="1797" builtinId="9" hidden="1"/>
    <cellStyle name="Followed Hyperlink" xfId="1795" builtinId="9" hidden="1"/>
    <cellStyle name="Followed Hyperlink" xfId="3476" builtinId="9" hidden="1"/>
    <cellStyle name="Followed Hyperlink" xfId="3404" builtinId="9" hidden="1"/>
    <cellStyle name="Followed Hyperlink" xfId="3875" builtinId="9" hidden="1"/>
    <cellStyle name="Followed Hyperlink" xfId="3451" builtinId="9" hidden="1"/>
    <cellStyle name="Followed Hyperlink" xfId="3012" builtinId="9" hidden="1"/>
    <cellStyle name="Followed Hyperlink" xfId="3477" builtinId="9" hidden="1"/>
    <cellStyle name="Followed Hyperlink" xfId="4023" builtinId="9" hidden="1"/>
    <cellStyle name="Followed Hyperlink" xfId="3397" builtinId="9" hidden="1"/>
    <cellStyle name="Followed Hyperlink" xfId="3395" builtinId="9" hidden="1"/>
    <cellStyle name="Followed Hyperlink" xfId="3457" builtinId="9" hidden="1"/>
    <cellStyle name="Followed Hyperlink" xfId="3092" builtinId="9" hidden="1"/>
    <cellStyle name="Followed Hyperlink" xfId="859" builtinId="9" hidden="1"/>
    <cellStyle name="Followed Hyperlink" xfId="3479" builtinId="9" hidden="1"/>
    <cellStyle name="Followed Hyperlink" xfId="3418" builtinId="9" hidden="1"/>
    <cellStyle name="Followed Hyperlink" xfId="862" builtinId="9" hidden="1"/>
    <cellStyle name="Followed Hyperlink" xfId="3422" builtinId="9" hidden="1"/>
    <cellStyle name="Followed Hyperlink" xfId="3453" builtinId="9" hidden="1"/>
    <cellStyle name="Followed Hyperlink" xfId="3428" builtinId="9" hidden="1"/>
    <cellStyle name="Followed Hyperlink" xfId="3424" builtinId="9" hidden="1"/>
    <cellStyle name="Followed Hyperlink" xfId="2341" builtinId="9" hidden="1"/>
    <cellStyle name="Followed Hyperlink" xfId="3478" builtinId="9" hidden="1"/>
    <cellStyle name="Followed Hyperlink" xfId="3442" builtinId="9" hidden="1"/>
    <cellStyle name="Followed Hyperlink" xfId="3482" builtinId="9" hidden="1"/>
    <cellStyle name="Followed Hyperlink" xfId="2343" builtinId="9" hidden="1"/>
    <cellStyle name="Followed Hyperlink" xfId="3408" builtinId="9" hidden="1"/>
    <cellStyle name="Followed Hyperlink" xfId="3480" builtinId="9" hidden="1"/>
    <cellStyle name="Followed Hyperlink" xfId="3055" builtinId="9" hidden="1"/>
    <cellStyle name="Followed Hyperlink" xfId="3393" builtinId="9" hidden="1"/>
    <cellStyle name="Followed Hyperlink" xfId="2774" builtinId="9" hidden="1"/>
    <cellStyle name="Followed Hyperlink" xfId="2939" builtinId="9" hidden="1"/>
    <cellStyle name="Followed Hyperlink" xfId="3440" builtinId="9" hidden="1"/>
    <cellStyle name="Followed Hyperlink" xfId="3406" builtinId="9" hidden="1"/>
    <cellStyle name="Followed Hyperlink" xfId="3414" builtinId="9" hidden="1"/>
    <cellStyle name="Followed Hyperlink" xfId="894" builtinId="9" hidden="1"/>
    <cellStyle name="Followed Hyperlink" xfId="4532" builtinId="9" hidden="1"/>
    <cellStyle name="Followed Hyperlink" xfId="4534" builtinId="9" hidden="1"/>
    <cellStyle name="Followed Hyperlink" xfId="4536" builtinId="9" hidden="1"/>
    <cellStyle name="Followed Hyperlink" xfId="4538" builtinId="9" hidden="1"/>
    <cellStyle name="Followed Hyperlink" xfId="4540" builtinId="9" hidden="1"/>
    <cellStyle name="Followed Hyperlink" xfId="4542" builtinId="9" hidden="1"/>
    <cellStyle name="Followed Hyperlink" xfId="4544" builtinId="9" hidden="1"/>
    <cellStyle name="Followed Hyperlink" xfId="4546" builtinId="9" hidden="1"/>
    <cellStyle name="Followed Hyperlink" xfId="4548" builtinId="9" hidden="1"/>
    <cellStyle name="Followed Hyperlink" xfId="4550" builtinId="9" hidden="1"/>
    <cellStyle name="Followed Hyperlink" xfId="4552" builtinId="9" hidden="1"/>
    <cellStyle name="Followed Hyperlink" xfId="4554" builtinId="9" hidden="1"/>
    <cellStyle name="Followed Hyperlink" xfId="4556" builtinId="9" hidden="1"/>
    <cellStyle name="Followed Hyperlink" xfId="4558" builtinId="9" hidden="1"/>
    <cellStyle name="Followed Hyperlink" xfId="4560" builtinId="9" hidden="1"/>
    <cellStyle name="Followed Hyperlink" xfId="4562" builtinId="9" hidden="1"/>
    <cellStyle name="Followed Hyperlink" xfId="4563" builtinId="9" hidden="1"/>
    <cellStyle name="Followed Hyperlink" xfId="4564" builtinId="9" hidden="1"/>
    <cellStyle name="Followed Hyperlink" xfId="4565" builtinId="9" hidden="1"/>
    <cellStyle name="Followed Hyperlink" xfId="4566" builtinId="9" hidden="1"/>
    <cellStyle name="Followed Hyperlink" xfId="4568" builtinId="9" hidden="1"/>
    <cellStyle name="Followed Hyperlink" xfId="4570" builtinId="9" hidden="1"/>
    <cellStyle name="Followed Hyperlink" xfId="4572" builtinId="9" hidden="1"/>
    <cellStyle name="Followed Hyperlink" xfId="4574" builtinId="9" hidden="1"/>
    <cellStyle name="Followed Hyperlink" xfId="4576" builtinId="9" hidden="1"/>
    <cellStyle name="Followed Hyperlink" xfId="4578" builtinId="9" hidden="1"/>
    <cellStyle name="Followed Hyperlink" xfId="4580" builtinId="9" hidden="1"/>
    <cellStyle name="Followed Hyperlink" xfId="4582" builtinId="9" hidden="1"/>
    <cellStyle name="Followed Hyperlink" xfId="4584" builtinId="9" hidden="1"/>
    <cellStyle name="Followed Hyperlink" xfId="4586" builtinId="9" hidden="1"/>
    <cellStyle name="Followed Hyperlink" xfId="4588" builtinId="9" hidden="1"/>
    <cellStyle name="Followed Hyperlink" xfId="4590" builtinId="9" hidden="1"/>
    <cellStyle name="Followed Hyperlink" xfId="4592" builtinId="9" hidden="1"/>
    <cellStyle name="Followed Hyperlink" xfId="4594" builtinId="9" hidden="1"/>
    <cellStyle name="Followed Hyperlink" xfId="4596" builtinId="9" hidden="1"/>
    <cellStyle name="Followed Hyperlink" xfId="4598" builtinId="9" hidden="1"/>
    <cellStyle name="Followed Hyperlink" xfId="4599" builtinId="9" hidden="1"/>
    <cellStyle name="Followed Hyperlink" xfId="4600" builtinId="9" hidden="1"/>
    <cellStyle name="Followed Hyperlink" xfId="4601" builtinId="9" hidden="1"/>
    <cellStyle name="Followed Hyperlink" xfId="4602" builtinId="9" hidden="1"/>
    <cellStyle name="Followed Hyperlink" xfId="4604" builtinId="9" hidden="1"/>
    <cellStyle name="Followed Hyperlink" xfId="4606" builtinId="9" hidden="1"/>
    <cellStyle name="Followed Hyperlink" xfId="4608" builtinId="9" hidden="1"/>
    <cellStyle name="Followed Hyperlink" xfId="4610" builtinId="9" hidden="1"/>
    <cellStyle name="Followed Hyperlink" xfId="4612" builtinId="9" hidden="1"/>
    <cellStyle name="Followed Hyperlink" xfId="4614" builtinId="9" hidden="1"/>
    <cellStyle name="Followed Hyperlink" xfId="4616" builtinId="9" hidden="1"/>
    <cellStyle name="Followed Hyperlink" xfId="4618" builtinId="9" hidden="1"/>
    <cellStyle name="Followed Hyperlink" xfId="4620" builtinId="9" hidden="1"/>
    <cellStyle name="Followed Hyperlink" xfId="4622" builtinId="9" hidden="1"/>
    <cellStyle name="Followed Hyperlink" xfId="4624" builtinId="9" hidden="1"/>
    <cellStyle name="Followed Hyperlink" xfId="4626" builtinId="9" hidden="1"/>
    <cellStyle name="Followed Hyperlink" xfId="4628" builtinId="9" hidden="1"/>
    <cellStyle name="Followed Hyperlink" xfId="4630" builtinId="9" hidden="1"/>
    <cellStyle name="Followed Hyperlink" xfId="4632" builtinId="9" hidden="1"/>
    <cellStyle name="Followed Hyperlink" xfId="4633" builtinId="9" hidden="1"/>
    <cellStyle name="Followed Hyperlink" xfId="4634" builtinId="9" hidden="1"/>
    <cellStyle name="Followed Hyperlink" xfId="4635" builtinId="9" hidden="1"/>
    <cellStyle name="Followed Hyperlink" xfId="4636" builtinId="9" hidden="1"/>
    <cellStyle name="Followed Hyperlink" xfId="4675" builtinId="9" hidden="1"/>
    <cellStyle name="Followed Hyperlink" xfId="4673" builtinId="9" hidden="1"/>
    <cellStyle name="Followed Hyperlink" xfId="4671" builtinId="9" hidden="1"/>
    <cellStyle name="Followed Hyperlink" xfId="4638" builtinId="9" hidden="1"/>
    <cellStyle name="Followed Hyperlink" xfId="4640" builtinId="9" hidden="1"/>
    <cellStyle name="Followed Hyperlink" xfId="4670" builtinId="9" hidden="1"/>
    <cellStyle name="Followed Hyperlink" xfId="4669" builtinId="9" hidden="1"/>
    <cellStyle name="Followed Hyperlink" xfId="4667" builtinId="9" hidden="1"/>
    <cellStyle name="Followed Hyperlink" xfId="4643" builtinId="9" hidden="1"/>
    <cellStyle name="Followed Hyperlink" xfId="4665" builtinId="9" hidden="1"/>
    <cellStyle name="Followed Hyperlink" xfId="4663" builtinId="9" hidden="1"/>
    <cellStyle name="Followed Hyperlink" xfId="4661" builtinId="9" hidden="1"/>
    <cellStyle name="Followed Hyperlink" xfId="4659" builtinId="9" hidden="1"/>
    <cellStyle name="Followed Hyperlink" xfId="4657" builtinId="9" hidden="1"/>
    <cellStyle name="Followed Hyperlink" xfId="4655" builtinId="9" hidden="1"/>
    <cellStyle name="Followed Hyperlink" xfId="4653" builtinId="9" hidden="1"/>
    <cellStyle name="Followed Hyperlink" xfId="4651" builtinId="9" hidden="1"/>
    <cellStyle name="Followed Hyperlink" xfId="4650" builtinId="9" hidden="1"/>
    <cellStyle name="Followed Hyperlink" xfId="4649" builtinId="9" hidden="1"/>
    <cellStyle name="Followed Hyperlink" xfId="4648" builtinId="9" hidden="1"/>
    <cellStyle name="Followed Hyperlink" xfId="4647" builtinId="9" hidden="1"/>
    <cellStyle name="Followed Hyperlink" xfId="4676" builtinId="9" hidden="1"/>
    <cellStyle name="Followed Hyperlink" xfId="4678" builtinId="9" hidden="1"/>
    <cellStyle name="Followed Hyperlink" xfId="4680" builtinId="9" hidden="1"/>
    <cellStyle name="Followed Hyperlink" xfId="4682" builtinId="9" hidden="1"/>
    <cellStyle name="Followed Hyperlink" xfId="4684" builtinId="9" hidden="1"/>
    <cellStyle name="Followed Hyperlink" xfId="4686" builtinId="9" hidden="1"/>
    <cellStyle name="Followed Hyperlink" xfId="4688" builtinId="9" hidden="1"/>
    <cellStyle name="Followed Hyperlink" xfId="4690" builtinId="9" hidden="1"/>
    <cellStyle name="Followed Hyperlink" xfId="4692" builtinId="9" hidden="1"/>
    <cellStyle name="Followed Hyperlink" xfId="4694" builtinId="9" hidden="1"/>
    <cellStyle name="Followed Hyperlink" xfId="4696" builtinId="9" hidden="1"/>
    <cellStyle name="Followed Hyperlink" xfId="4698" builtinId="9" hidden="1"/>
    <cellStyle name="Followed Hyperlink" xfId="4700" builtinId="9" hidden="1"/>
    <cellStyle name="Followed Hyperlink" xfId="4702" builtinId="9" hidden="1"/>
    <cellStyle name="Followed Hyperlink" xfId="4704" builtinId="9" hidden="1"/>
    <cellStyle name="Followed Hyperlink" xfId="4706" builtinId="9" hidden="1"/>
    <cellStyle name="Followed Hyperlink" xfId="4707" builtinId="9" hidden="1"/>
    <cellStyle name="Followed Hyperlink" xfId="4708" builtinId="9" hidden="1"/>
    <cellStyle name="Followed Hyperlink" xfId="4709" builtinId="9" hidden="1"/>
    <cellStyle name="Followed Hyperlink" xfId="4710" builtinId="9" hidden="1"/>
    <cellStyle name="Followed Hyperlink" xfId="4712" builtinId="9" hidden="1"/>
    <cellStyle name="Followed Hyperlink" xfId="4714" builtinId="9" hidden="1"/>
    <cellStyle name="Followed Hyperlink" xfId="4716" builtinId="9" hidden="1"/>
    <cellStyle name="Followed Hyperlink" xfId="4718" builtinId="9" hidden="1"/>
    <cellStyle name="Followed Hyperlink" xfId="4720" builtinId="9" hidden="1"/>
    <cellStyle name="Followed Hyperlink" xfId="4722" builtinId="9" hidden="1"/>
    <cellStyle name="Followed Hyperlink" xfId="4724" builtinId="9" hidden="1"/>
    <cellStyle name="Followed Hyperlink" xfId="4726" builtinId="9" hidden="1"/>
    <cellStyle name="Followed Hyperlink" xfId="4728" builtinId="9" hidden="1"/>
    <cellStyle name="Followed Hyperlink" xfId="4730" builtinId="9" hidden="1"/>
    <cellStyle name="Followed Hyperlink" xfId="4732" builtinId="9" hidden="1"/>
    <cellStyle name="Followed Hyperlink" xfId="4734" builtinId="9" hidden="1"/>
    <cellStyle name="Followed Hyperlink" xfId="4736" builtinId="9" hidden="1"/>
    <cellStyle name="Followed Hyperlink" xfId="4738" builtinId="9" hidden="1"/>
    <cellStyle name="Followed Hyperlink" xfId="4740" builtinId="9" hidden="1"/>
    <cellStyle name="Followed Hyperlink" xfId="4742" builtinId="9" hidden="1"/>
    <cellStyle name="Followed Hyperlink" xfId="4743" builtinId="9" hidden="1"/>
    <cellStyle name="Followed Hyperlink" xfId="4744" builtinId="9" hidden="1"/>
    <cellStyle name="Followed Hyperlink" xfId="4745" builtinId="9" hidden="1"/>
    <cellStyle name="Followed Hyperlink" xfId="4746" builtinId="9" hidden="1"/>
    <cellStyle name="Followed Hyperlink" xfId="4748" builtinId="9" hidden="1"/>
    <cellStyle name="Followed Hyperlink" xfId="4750" builtinId="9" hidden="1"/>
    <cellStyle name="Followed Hyperlink" xfId="4752" builtinId="9" hidden="1"/>
    <cellStyle name="Followed Hyperlink" xfId="4754" builtinId="9" hidden="1"/>
    <cellStyle name="Followed Hyperlink" xfId="4756" builtinId="9" hidden="1"/>
    <cellStyle name="Followed Hyperlink" xfId="4758" builtinId="9" hidden="1"/>
    <cellStyle name="Followed Hyperlink" xfId="4760" builtinId="9" hidden="1"/>
    <cellStyle name="Followed Hyperlink" xfId="4762" builtinId="9" hidden="1"/>
    <cellStyle name="Followed Hyperlink" xfId="4764" builtinId="9" hidden="1"/>
    <cellStyle name="Followed Hyperlink" xfId="4766" builtinId="9" hidden="1"/>
    <cellStyle name="Followed Hyperlink" xfId="4768" builtinId="9" hidden="1"/>
    <cellStyle name="Followed Hyperlink" xfId="4770" builtinId="9" hidden="1"/>
    <cellStyle name="Followed Hyperlink" xfId="4772" builtinId="9" hidden="1"/>
    <cellStyle name="Followed Hyperlink" xfId="4774" builtinId="9" hidden="1"/>
    <cellStyle name="Followed Hyperlink" xfId="4776" builtinId="9" hidden="1"/>
    <cellStyle name="Followed Hyperlink" xfId="4777" builtinId="9" hidden="1"/>
    <cellStyle name="Followed Hyperlink" xfId="4778" builtinId="9" hidden="1"/>
    <cellStyle name="Followed Hyperlink" xfId="4779" builtinId="9" hidden="1"/>
    <cellStyle name="Followed Hyperlink" xfId="4780" builtinId="9" hidden="1"/>
    <cellStyle name="Followed Hyperlink" xfId="4817" builtinId="9" hidden="1"/>
    <cellStyle name="Followed Hyperlink" xfId="4815" builtinId="9" hidden="1"/>
    <cellStyle name="Followed Hyperlink" xfId="4813" builtinId="9" hidden="1"/>
    <cellStyle name="Followed Hyperlink" xfId="4782" builtinId="9" hidden="1"/>
    <cellStyle name="Followed Hyperlink" xfId="4784" builtinId="9" hidden="1"/>
    <cellStyle name="Followed Hyperlink" xfId="4812" builtinId="9" hidden="1"/>
    <cellStyle name="Followed Hyperlink" xfId="4811" builtinId="9" hidden="1"/>
    <cellStyle name="Followed Hyperlink" xfId="4809" builtinId="9" hidden="1"/>
    <cellStyle name="Followed Hyperlink" xfId="4785" builtinId="9" hidden="1"/>
    <cellStyle name="Followed Hyperlink" xfId="4807" builtinId="9" hidden="1"/>
    <cellStyle name="Followed Hyperlink" xfId="4805" builtinId="9" hidden="1"/>
    <cellStyle name="Followed Hyperlink" xfId="4803" builtinId="9" hidden="1"/>
    <cellStyle name="Followed Hyperlink" xfId="4801" builtinId="9" hidden="1"/>
    <cellStyle name="Followed Hyperlink" xfId="4799" builtinId="9" hidden="1"/>
    <cellStyle name="Followed Hyperlink" xfId="4797" builtinId="9" hidden="1"/>
    <cellStyle name="Followed Hyperlink" xfId="4795" builtinId="9" hidden="1"/>
    <cellStyle name="Followed Hyperlink" xfId="4793" builtinId="9" hidden="1"/>
    <cellStyle name="Followed Hyperlink" xfId="4792" builtinId="9" hidden="1"/>
    <cellStyle name="Followed Hyperlink" xfId="4791" builtinId="9" hidden="1"/>
    <cellStyle name="Followed Hyperlink" xfId="4790" builtinId="9" hidden="1"/>
    <cellStyle name="Followed Hyperlink" xfId="4789" builtinId="9" hidden="1"/>
    <cellStyle name="Followed Hyperlink" xfId="4818" builtinId="9" hidden="1"/>
    <cellStyle name="Followed Hyperlink" xfId="4820" builtinId="9" hidden="1"/>
    <cellStyle name="Followed Hyperlink" xfId="4822" builtinId="9" hidden="1"/>
    <cellStyle name="Followed Hyperlink" xfId="4824" builtinId="9" hidden="1"/>
    <cellStyle name="Followed Hyperlink" xfId="4826" builtinId="9" hidden="1"/>
    <cellStyle name="Followed Hyperlink" xfId="4828" builtinId="9" hidden="1"/>
    <cellStyle name="Followed Hyperlink" xfId="4830" builtinId="9" hidden="1"/>
    <cellStyle name="Followed Hyperlink" xfId="4832" builtinId="9" hidden="1"/>
    <cellStyle name="Followed Hyperlink" xfId="4834" builtinId="9" hidden="1"/>
    <cellStyle name="Followed Hyperlink" xfId="4836" builtinId="9" hidden="1"/>
    <cellStyle name="Followed Hyperlink" xfId="4838" builtinId="9" hidden="1"/>
    <cellStyle name="Followed Hyperlink" xfId="4840" builtinId="9" hidden="1"/>
    <cellStyle name="Followed Hyperlink" xfId="4842" builtinId="9" hidden="1"/>
    <cellStyle name="Followed Hyperlink" xfId="4844" builtinId="9" hidden="1"/>
    <cellStyle name="Followed Hyperlink" xfId="4846" builtinId="9" hidden="1"/>
    <cellStyle name="Followed Hyperlink" xfId="4848" builtinId="9" hidden="1"/>
    <cellStyle name="Followed Hyperlink" xfId="4849" builtinId="9" hidden="1"/>
    <cellStyle name="Followed Hyperlink" xfId="4850" builtinId="9" hidden="1"/>
    <cellStyle name="Followed Hyperlink" xfId="4851" builtinId="9" hidden="1"/>
    <cellStyle name="Followed Hyperlink" xfId="4852" builtinId="9" hidden="1"/>
    <cellStyle name="Followed Hyperlink" xfId="4854" builtinId="9" hidden="1"/>
    <cellStyle name="Followed Hyperlink" xfId="4856" builtinId="9" hidden="1"/>
    <cellStyle name="Followed Hyperlink" xfId="4858" builtinId="9" hidden="1"/>
    <cellStyle name="Followed Hyperlink" xfId="4860" builtinId="9" hidden="1"/>
    <cellStyle name="Followed Hyperlink" xfId="4862" builtinId="9" hidden="1"/>
    <cellStyle name="Followed Hyperlink" xfId="4864" builtinId="9" hidden="1"/>
    <cellStyle name="Followed Hyperlink" xfId="4866" builtinId="9" hidden="1"/>
    <cellStyle name="Followed Hyperlink" xfId="4868" builtinId="9" hidden="1"/>
    <cellStyle name="Followed Hyperlink" xfId="4870" builtinId="9" hidden="1"/>
    <cellStyle name="Followed Hyperlink" xfId="4872" builtinId="9" hidden="1"/>
    <cellStyle name="Followed Hyperlink" xfId="4874" builtinId="9" hidden="1"/>
    <cellStyle name="Followed Hyperlink" xfId="4876" builtinId="9" hidden="1"/>
    <cellStyle name="Followed Hyperlink" xfId="4878" builtinId="9" hidden="1"/>
    <cellStyle name="Followed Hyperlink" xfId="4880" builtinId="9" hidden="1"/>
    <cellStyle name="Followed Hyperlink" xfId="4882" builtinId="9" hidden="1"/>
    <cellStyle name="Followed Hyperlink" xfId="4884" builtinId="9" hidden="1"/>
    <cellStyle name="Followed Hyperlink" xfId="4885" builtinId="9" hidden="1"/>
    <cellStyle name="Followed Hyperlink" xfId="4886" builtinId="9" hidden="1"/>
    <cellStyle name="Followed Hyperlink" xfId="4887" builtinId="9" hidden="1"/>
    <cellStyle name="Followed Hyperlink" xfId="4888" builtinId="9" hidden="1"/>
    <cellStyle name="Followed Hyperlink" xfId="4890" builtinId="9" hidden="1"/>
    <cellStyle name="Followed Hyperlink" xfId="4892" builtinId="9" hidden="1"/>
    <cellStyle name="Followed Hyperlink" xfId="4894" builtinId="9" hidden="1"/>
    <cellStyle name="Followed Hyperlink" xfId="4896" builtinId="9" hidden="1"/>
    <cellStyle name="Followed Hyperlink" xfId="4898" builtinId="9" hidden="1"/>
    <cellStyle name="Followed Hyperlink" xfId="4900" builtinId="9" hidden="1"/>
    <cellStyle name="Followed Hyperlink" xfId="4902" builtinId="9" hidden="1"/>
    <cellStyle name="Followed Hyperlink" xfId="4904" builtinId="9" hidden="1"/>
    <cellStyle name="Followed Hyperlink" xfId="4906" builtinId="9" hidden="1"/>
    <cellStyle name="Followed Hyperlink" xfId="4908" builtinId="9" hidden="1"/>
    <cellStyle name="Followed Hyperlink" xfId="4910" builtinId="9" hidden="1"/>
    <cellStyle name="Followed Hyperlink" xfId="4912" builtinId="9" hidden="1"/>
    <cellStyle name="Followed Hyperlink" xfId="4914" builtinId="9" hidden="1"/>
    <cellStyle name="Followed Hyperlink" xfId="4916" builtinId="9" hidden="1"/>
    <cellStyle name="Followed Hyperlink" xfId="4918" builtinId="9" hidden="1"/>
    <cellStyle name="Followed Hyperlink" xfId="4919" builtinId="9" hidden="1"/>
    <cellStyle name="Followed Hyperlink" xfId="4920" builtinId="9" hidden="1"/>
    <cellStyle name="Followed Hyperlink" xfId="4921" builtinId="9" hidden="1"/>
    <cellStyle name="Followed Hyperlink" xfId="4922" builtinId="9" hidden="1"/>
    <cellStyle name="Followed Hyperlink" xfId="5353" builtinId="9" hidden="1"/>
    <cellStyle name="Followed Hyperlink" xfId="5355" builtinId="9" hidden="1"/>
    <cellStyle name="Followed Hyperlink" xfId="5357" builtinId="9" hidden="1"/>
    <cellStyle name="Followed Hyperlink" xfId="5359" builtinId="9" hidden="1"/>
    <cellStyle name="Followed Hyperlink" xfId="5361" builtinId="9" hidden="1"/>
    <cellStyle name="Followed Hyperlink" xfId="5363" builtinId="9" hidden="1"/>
    <cellStyle name="Followed Hyperlink" xfId="5365" builtinId="9" hidden="1"/>
    <cellStyle name="Followed Hyperlink" xfId="5367" builtinId="9" hidden="1"/>
    <cellStyle name="Followed Hyperlink" xfId="5369" builtinId="9" hidden="1"/>
    <cellStyle name="Followed Hyperlink" xfId="5371" builtinId="9" hidden="1"/>
    <cellStyle name="Followed Hyperlink" xfId="5373" builtinId="9" hidden="1"/>
    <cellStyle name="Followed Hyperlink" xfId="5375" builtinId="9" hidden="1"/>
    <cellStyle name="Followed Hyperlink" xfId="5377" builtinId="9" hidden="1"/>
    <cellStyle name="Followed Hyperlink" xfId="5379" builtinId="9" hidden="1"/>
    <cellStyle name="Followed Hyperlink" xfId="5381" builtinId="9" hidden="1"/>
    <cellStyle name="Followed Hyperlink" xfId="5383"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1" builtinId="9" hidden="1"/>
    <cellStyle name="Followed Hyperlink" xfId="5393" builtinId="9" hidden="1"/>
    <cellStyle name="Followed Hyperlink" xfId="5395" builtinId="9" hidden="1"/>
    <cellStyle name="Followed Hyperlink" xfId="5397" builtinId="9" hidden="1"/>
    <cellStyle name="Followed Hyperlink" xfId="5399" builtinId="9" hidden="1"/>
    <cellStyle name="Followed Hyperlink" xfId="5401" builtinId="9" hidden="1"/>
    <cellStyle name="Followed Hyperlink" xfId="5403" builtinId="9" hidden="1"/>
    <cellStyle name="Followed Hyperlink" xfId="5405" builtinId="9" hidden="1"/>
    <cellStyle name="Followed Hyperlink" xfId="5407" builtinId="9" hidden="1"/>
    <cellStyle name="Followed Hyperlink" xfId="5409" builtinId="9" hidden="1"/>
    <cellStyle name="Followed Hyperlink" xfId="5411" builtinId="9" hidden="1"/>
    <cellStyle name="Followed Hyperlink" xfId="5413" builtinId="9" hidden="1"/>
    <cellStyle name="Followed Hyperlink" xfId="5415" builtinId="9" hidden="1"/>
    <cellStyle name="Followed Hyperlink" xfId="5417" builtinId="9" hidden="1"/>
    <cellStyle name="Followed Hyperlink" xfId="5419"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7" builtinId="9" hidden="1"/>
    <cellStyle name="Followed Hyperlink" xfId="5429" builtinId="9" hidden="1"/>
    <cellStyle name="Followed Hyperlink" xfId="5431" builtinId="9" hidden="1"/>
    <cellStyle name="Followed Hyperlink" xfId="5433" builtinId="9" hidden="1"/>
    <cellStyle name="Followed Hyperlink" xfId="5435" builtinId="9" hidden="1"/>
    <cellStyle name="Followed Hyperlink" xfId="5437" builtinId="9" hidden="1"/>
    <cellStyle name="Followed Hyperlink" xfId="5439" builtinId="9" hidden="1"/>
    <cellStyle name="Followed Hyperlink" xfId="5441" builtinId="9" hidden="1"/>
    <cellStyle name="Followed Hyperlink" xfId="5443" builtinId="9" hidden="1"/>
    <cellStyle name="Followed Hyperlink" xfId="5445" builtinId="9" hidden="1"/>
    <cellStyle name="Followed Hyperlink" xfId="5447" builtinId="9" hidden="1"/>
    <cellStyle name="Followed Hyperlink" xfId="5449" builtinId="9" hidden="1"/>
    <cellStyle name="Followed Hyperlink" xfId="5451" builtinId="9" hidden="1"/>
    <cellStyle name="Followed Hyperlink" xfId="5453" builtinId="9" hidden="1"/>
    <cellStyle name="Followed Hyperlink" xfId="5455"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3" builtinId="9" hidden="1"/>
    <cellStyle name="Followed Hyperlink" xfId="5465" builtinId="9" hidden="1"/>
    <cellStyle name="Followed Hyperlink" xfId="5467" builtinId="9" hidden="1"/>
    <cellStyle name="Followed Hyperlink" xfId="5469" builtinId="9" hidden="1"/>
    <cellStyle name="Followed Hyperlink" xfId="5471" builtinId="9" hidden="1"/>
    <cellStyle name="Followed Hyperlink" xfId="5473" builtinId="9" hidden="1"/>
    <cellStyle name="Followed Hyperlink" xfId="5475" builtinId="9" hidden="1"/>
    <cellStyle name="Followed Hyperlink" xfId="5477" builtinId="9" hidden="1"/>
    <cellStyle name="Followed Hyperlink" xfId="5479" builtinId="9" hidden="1"/>
    <cellStyle name="Followed Hyperlink" xfId="5481" builtinId="9" hidden="1"/>
    <cellStyle name="Followed Hyperlink" xfId="5483" builtinId="9" hidden="1"/>
    <cellStyle name="Followed Hyperlink" xfId="5485" builtinId="9" hidden="1"/>
    <cellStyle name="Followed Hyperlink" xfId="5487" builtinId="9" hidden="1"/>
    <cellStyle name="Followed Hyperlink" xfId="5489"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524" builtinId="9" hidden="1"/>
    <cellStyle name="Followed Hyperlink" xfId="5496" builtinId="9" hidden="1"/>
    <cellStyle name="Followed Hyperlink" xfId="5522" builtinId="9" hidden="1"/>
    <cellStyle name="Followed Hyperlink" xfId="5520" builtinId="9" hidden="1"/>
    <cellStyle name="Followed Hyperlink" xfId="5518" builtinId="9" hidden="1"/>
    <cellStyle name="Followed Hyperlink" xfId="5516" builtinId="9" hidden="1"/>
    <cellStyle name="Followed Hyperlink" xfId="5514" builtinId="9" hidden="1"/>
    <cellStyle name="Followed Hyperlink" xfId="5512" builtinId="9" hidden="1"/>
    <cellStyle name="Followed Hyperlink" xfId="5510" builtinId="9" hidden="1"/>
    <cellStyle name="Followed Hyperlink" xfId="5508" builtinId="9" hidden="1"/>
    <cellStyle name="Followed Hyperlink" xfId="5506" builtinId="9" hidden="1"/>
    <cellStyle name="Followed Hyperlink" xfId="5504" builtinId="9" hidden="1"/>
    <cellStyle name="Followed Hyperlink" xfId="5502" builtinId="9" hidden="1"/>
    <cellStyle name="Followed Hyperlink" xfId="5500" builtinId="9" hidden="1"/>
    <cellStyle name="Followed Hyperlink" xfId="5528" builtinId="9" hidden="1"/>
    <cellStyle name="Followed Hyperlink" xfId="5530"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8" builtinId="9" hidden="1"/>
    <cellStyle name="Followed Hyperlink" xfId="5540" builtinId="9" hidden="1"/>
    <cellStyle name="Followed Hyperlink" xfId="5542" builtinId="9" hidden="1"/>
    <cellStyle name="Followed Hyperlink" xfId="5544" builtinId="9" hidden="1"/>
    <cellStyle name="Followed Hyperlink" xfId="5546" builtinId="9" hidden="1"/>
    <cellStyle name="Followed Hyperlink" xfId="5548" builtinId="9" hidden="1"/>
    <cellStyle name="Followed Hyperlink" xfId="5550" builtinId="9" hidden="1"/>
    <cellStyle name="Followed Hyperlink" xfId="5552" builtinId="9" hidden="1"/>
    <cellStyle name="Followed Hyperlink" xfId="5554" builtinId="9" hidden="1"/>
    <cellStyle name="Followed Hyperlink" xfId="5556" builtinId="9" hidden="1"/>
    <cellStyle name="Followed Hyperlink" xfId="5558" builtinId="9" hidden="1"/>
    <cellStyle name="Followed Hyperlink" xfId="5560" builtinId="9" hidden="1"/>
    <cellStyle name="Followed Hyperlink" xfId="5562" builtinId="9" hidden="1"/>
    <cellStyle name="Followed Hyperlink" xfId="5564" builtinId="9" hidden="1"/>
    <cellStyle name="Followed Hyperlink" xfId="5566"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4" builtinId="9" hidden="1"/>
    <cellStyle name="Followed Hyperlink" xfId="5576" builtinId="9" hidden="1"/>
    <cellStyle name="Followed Hyperlink" xfId="5578" builtinId="9" hidden="1"/>
    <cellStyle name="Followed Hyperlink" xfId="5580" builtinId="9" hidden="1"/>
    <cellStyle name="Followed Hyperlink" xfId="5582" builtinId="9" hidden="1"/>
    <cellStyle name="Followed Hyperlink" xfId="5584" builtinId="9" hidden="1"/>
    <cellStyle name="Followed Hyperlink" xfId="5586" builtinId="9" hidden="1"/>
    <cellStyle name="Followed Hyperlink" xfId="5588" builtinId="9" hidden="1"/>
    <cellStyle name="Followed Hyperlink" xfId="5590" builtinId="9" hidden="1"/>
    <cellStyle name="Followed Hyperlink" xfId="5592" builtinId="9" hidden="1"/>
    <cellStyle name="Followed Hyperlink" xfId="5594" builtinId="9" hidden="1"/>
    <cellStyle name="Followed Hyperlink" xfId="5596" builtinId="9" hidden="1"/>
    <cellStyle name="Followed Hyperlink" xfId="5598" builtinId="9" hidden="1"/>
    <cellStyle name="Followed Hyperlink" xfId="5600" builtinId="9" hidden="1"/>
    <cellStyle name="Followed Hyperlink" xfId="5602"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10" builtinId="9" hidden="1"/>
    <cellStyle name="Followed Hyperlink" xfId="5612" builtinId="9" hidden="1"/>
    <cellStyle name="Followed Hyperlink" xfId="5614" builtinId="9" hidden="1"/>
    <cellStyle name="Followed Hyperlink" xfId="5616" builtinId="9" hidden="1"/>
    <cellStyle name="Followed Hyperlink" xfId="5618" builtinId="9" hidden="1"/>
    <cellStyle name="Followed Hyperlink" xfId="5620" builtinId="9" hidden="1"/>
    <cellStyle name="Followed Hyperlink" xfId="5622" builtinId="9" hidden="1"/>
    <cellStyle name="Followed Hyperlink" xfId="5624" builtinId="9" hidden="1"/>
    <cellStyle name="Followed Hyperlink" xfId="5626" builtinId="9" hidden="1"/>
    <cellStyle name="Followed Hyperlink" xfId="5628" builtinId="9" hidden="1"/>
    <cellStyle name="Followed Hyperlink" xfId="5630" builtinId="9" hidden="1"/>
    <cellStyle name="Followed Hyperlink" xfId="5632" builtinId="9" hidden="1"/>
    <cellStyle name="Followed Hyperlink" xfId="5634" builtinId="9" hidden="1"/>
    <cellStyle name="Followed Hyperlink" xfId="5636"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81" builtinId="9" hidden="1"/>
    <cellStyle name="Followed Hyperlink" xfId="5679" builtinId="9" hidden="1"/>
    <cellStyle name="Followed Hyperlink" xfId="5677" builtinId="9" hidden="1"/>
    <cellStyle name="Followed Hyperlink" xfId="5644" builtinId="9" hidden="1"/>
    <cellStyle name="Followed Hyperlink" xfId="5646" builtinId="9" hidden="1"/>
    <cellStyle name="Followed Hyperlink" xfId="5676" builtinId="9" hidden="1"/>
    <cellStyle name="Followed Hyperlink" xfId="5675" builtinId="9" hidden="1"/>
    <cellStyle name="Followed Hyperlink" xfId="5673" builtinId="9" hidden="1"/>
    <cellStyle name="Followed Hyperlink" xfId="5649" builtinId="9" hidden="1"/>
    <cellStyle name="Followed Hyperlink" xfId="5671" builtinId="9" hidden="1"/>
    <cellStyle name="Followed Hyperlink" xfId="5669" builtinId="9" hidden="1"/>
    <cellStyle name="Followed Hyperlink" xfId="5667" builtinId="9" hidden="1"/>
    <cellStyle name="Followed Hyperlink" xfId="5665" builtinId="9" hidden="1"/>
    <cellStyle name="Followed Hyperlink" xfId="5663" builtinId="9" hidden="1"/>
    <cellStyle name="Followed Hyperlink" xfId="5661" builtinId="9" hidden="1"/>
    <cellStyle name="Followed Hyperlink" xfId="5659" builtinId="9" hidden="1"/>
    <cellStyle name="Followed Hyperlink" xfId="5657" builtinId="9" hidden="1"/>
    <cellStyle name="Followed Hyperlink" xfId="5656" builtinId="9" hidden="1"/>
    <cellStyle name="Followed Hyperlink" xfId="5655" builtinId="9" hidden="1"/>
    <cellStyle name="Followed Hyperlink" xfId="5654" builtinId="9" hidden="1"/>
    <cellStyle name="Followed Hyperlink" xfId="5653" builtinId="9" hidden="1"/>
    <cellStyle name="Followed Hyperlink" xfId="5682" builtinId="9" hidden="1"/>
    <cellStyle name="Followed Hyperlink" xfId="5684" builtinId="9" hidden="1"/>
    <cellStyle name="Followed Hyperlink" xfId="5686" builtinId="9" hidden="1"/>
    <cellStyle name="Followed Hyperlink" xfId="5688" builtinId="9" hidden="1"/>
    <cellStyle name="Followed Hyperlink" xfId="5690" builtinId="9" hidden="1"/>
    <cellStyle name="Followed Hyperlink" xfId="5692" builtinId="9" hidden="1"/>
    <cellStyle name="Followed Hyperlink" xfId="5694" builtinId="9" hidden="1"/>
    <cellStyle name="Followed Hyperlink" xfId="5696" builtinId="9" hidden="1"/>
    <cellStyle name="Followed Hyperlink" xfId="5698" builtinId="9" hidden="1"/>
    <cellStyle name="Followed Hyperlink" xfId="5700" builtinId="9" hidden="1"/>
    <cellStyle name="Followed Hyperlink" xfId="5702" builtinId="9" hidden="1"/>
    <cellStyle name="Followed Hyperlink" xfId="5704" builtinId="9" hidden="1"/>
    <cellStyle name="Followed Hyperlink" xfId="5706" builtinId="9" hidden="1"/>
    <cellStyle name="Followed Hyperlink" xfId="5708" builtinId="9" hidden="1"/>
    <cellStyle name="Followed Hyperlink" xfId="5710" builtinId="9" hidden="1"/>
    <cellStyle name="Followed Hyperlink" xfId="5712" builtinId="9" hidden="1"/>
    <cellStyle name="Followed Hyperlink" xfId="5713" builtinId="9" hidden="1"/>
    <cellStyle name="Followed Hyperlink" xfId="5714" builtinId="9" hidden="1"/>
    <cellStyle name="Followed Hyperlink" xfId="5715" builtinId="9" hidden="1"/>
    <cellStyle name="Followed Hyperlink" xfId="5716" builtinId="9" hidden="1"/>
    <cellStyle name="Followed Hyperlink" xfId="5718" builtinId="9" hidden="1"/>
    <cellStyle name="Followed Hyperlink" xfId="5720" builtinId="9" hidden="1"/>
    <cellStyle name="Followed Hyperlink" xfId="5722" builtinId="9" hidden="1"/>
    <cellStyle name="Followed Hyperlink" xfId="5724" builtinId="9" hidden="1"/>
    <cellStyle name="Followed Hyperlink" xfId="5726" builtinId="9" hidden="1"/>
    <cellStyle name="Followed Hyperlink" xfId="5728" builtinId="9" hidden="1"/>
    <cellStyle name="Followed Hyperlink" xfId="5730" builtinId="9" hidden="1"/>
    <cellStyle name="Followed Hyperlink" xfId="5732" builtinId="9" hidden="1"/>
    <cellStyle name="Followed Hyperlink" xfId="5734" builtinId="9" hidden="1"/>
    <cellStyle name="Followed Hyperlink" xfId="5736" builtinId="9" hidden="1"/>
    <cellStyle name="Followed Hyperlink" xfId="5738" builtinId="9" hidden="1"/>
    <cellStyle name="Followed Hyperlink" xfId="5740" builtinId="9" hidden="1"/>
    <cellStyle name="Followed Hyperlink" xfId="5742" builtinId="9" hidden="1"/>
    <cellStyle name="Followed Hyperlink" xfId="5744" builtinId="9" hidden="1"/>
    <cellStyle name="Followed Hyperlink" xfId="5746" builtinId="9" hidden="1"/>
    <cellStyle name="Followed Hyperlink" xfId="5748" builtinId="9" hidden="1"/>
    <cellStyle name="Followed Hyperlink" xfId="5749" builtinId="9" hidden="1"/>
    <cellStyle name="Followed Hyperlink" xfId="5750" builtinId="9" hidden="1"/>
    <cellStyle name="Followed Hyperlink" xfId="5751" builtinId="9" hidden="1"/>
    <cellStyle name="Followed Hyperlink" xfId="5752" builtinId="9" hidden="1"/>
    <cellStyle name="Followed Hyperlink" xfId="5754" builtinId="9" hidden="1"/>
    <cellStyle name="Followed Hyperlink" xfId="5756" builtinId="9" hidden="1"/>
    <cellStyle name="Followed Hyperlink" xfId="5758" builtinId="9" hidden="1"/>
    <cellStyle name="Followed Hyperlink" xfId="5760" builtinId="9" hidden="1"/>
    <cellStyle name="Followed Hyperlink" xfId="5762" builtinId="9" hidden="1"/>
    <cellStyle name="Followed Hyperlink" xfId="5764" builtinId="9" hidden="1"/>
    <cellStyle name="Followed Hyperlink" xfId="5766" builtinId="9" hidden="1"/>
    <cellStyle name="Followed Hyperlink" xfId="5768" builtinId="9" hidden="1"/>
    <cellStyle name="Followed Hyperlink" xfId="5770" builtinId="9" hidden="1"/>
    <cellStyle name="Followed Hyperlink" xfId="5772" builtinId="9" hidden="1"/>
    <cellStyle name="Followed Hyperlink" xfId="5774" builtinId="9" hidden="1"/>
    <cellStyle name="Followed Hyperlink" xfId="5776" builtinId="9" hidden="1"/>
    <cellStyle name="Followed Hyperlink" xfId="5778" builtinId="9" hidden="1"/>
    <cellStyle name="Followed Hyperlink" xfId="5780" builtinId="9" hidden="1"/>
    <cellStyle name="Followed Hyperlink" xfId="5782" builtinId="9" hidden="1"/>
    <cellStyle name="Followed Hyperlink" xfId="5783" builtinId="9" hidden="1"/>
    <cellStyle name="Followed Hyperlink" xfId="5784" builtinId="9" hidden="1"/>
    <cellStyle name="Followed Hyperlink" xfId="5785" builtinId="9" hidden="1"/>
    <cellStyle name="Followed Hyperlink" xfId="5786" builtinId="9" hidden="1"/>
    <cellStyle name="Followed Hyperlink" xfId="5825" builtinId="9" hidden="1"/>
    <cellStyle name="Followed Hyperlink" xfId="5823" builtinId="9" hidden="1"/>
    <cellStyle name="Followed Hyperlink" xfId="5821" builtinId="9" hidden="1"/>
    <cellStyle name="Followed Hyperlink" xfId="5788" builtinId="9" hidden="1"/>
    <cellStyle name="Followed Hyperlink" xfId="5790" builtinId="9" hidden="1"/>
    <cellStyle name="Followed Hyperlink" xfId="5820" builtinId="9" hidden="1"/>
    <cellStyle name="Followed Hyperlink" xfId="5819" builtinId="9" hidden="1"/>
    <cellStyle name="Followed Hyperlink" xfId="5817" builtinId="9" hidden="1"/>
    <cellStyle name="Followed Hyperlink" xfId="5793" builtinId="9" hidden="1"/>
    <cellStyle name="Followed Hyperlink" xfId="5815" builtinId="9" hidden="1"/>
    <cellStyle name="Followed Hyperlink" xfId="5813" builtinId="9" hidden="1"/>
    <cellStyle name="Followed Hyperlink" xfId="5811" builtinId="9" hidden="1"/>
    <cellStyle name="Followed Hyperlink" xfId="5809" builtinId="9" hidden="1"/>
    <cellStyle name="Followed Hyperlink" xfId="5807" builtinId="9" hidden="1"/>
    <cellStyle name="Followed Hyperlink" xfId="5805" builtinId="9" hidden="1"/>
    <cellStyle name="Followed Hyperlink" xfId="5803" builtinId="9" hidden="1"/>
    <cellStyle name="Followed Hyperlink" xfId="5801"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826" builtinId="9" hidden="1"/>
    <cellStyle name="Followed Hyperlink" xfId="5828" builtinId="9" hidden="1"/>
    <cellStyle name="Followed Hyperlink" xfId="5830" builtinId="9" hidden="1"/>
    <cellStyle name="Followed Hyperlink" xfId="5832" builtinId="9" hidden="1"/>
    <cellStyle name="Followed Hyperlink" xfId="5834" builtinId="9" hidden="1"/>
    <cellStyle name="Followed Hyperlink" xfId="5836" builtinId="9" hidden="1"/>
    <cellStyle name="Followed Hyperlink" xfId="5838" builtinId="9" hidden="1"/>
    <cellStyle name="Followed Hyperlink" xfId="5840" builtinId="9" hidden="1"/>
    <cellStyle name="Followed Hyperlink" xfId="5842" builtinId="9" hidden="1"/>
    <cellStyle name="Followed Hyperlink" xfId="5844" builtinId="9" hidden="1"/>
    <cellStyle name="Followed Hyperlink" xfId="5846" builtinId="9" hidden="1"/>
    <cellStyle name="Followed Hyperlink" xfId="5848" builtinId="9" hidden="1"/>
    <cellStyle name="Followed Hyperlink" xfId="5850" builtinId="9" hidden="1"/>
    <cellStyle name="Followed Hyperlink" xfId="5852" builtinId="9" hidden="1"/>
    <cellStyle name="Followed Hyperlink" xfId="5854" builtinId="9" hidden="1"/>
    <cellStyle name="Followed Hyperlink" xfId="5856" builtinId="9" hidden="1"/>
    <cellStyle name="Followed Hyperlink" xfId="5857" builtinId="9" hidden="1"/>
    <cellStyle name="Followed Hyperlink" xfId="5858" builtinId="9" hidden="1"/>
    <cellStyle name="Followed Hyperlink" xfId="5859" builtinId="9" hidden="1"/>
    <cellStyle name="Followed Hyperlink" xfId="5860" builtinId="9" hidden="1"/>
    <cellStyle name="Followed Hyperlink" xfId="5862" builtinId="9" hidden="1"/>
    <cellStyle name="Followed Hyperlink" xfId="5864" builtinId="9" hidden="1"/>
    <cellStyle name="Followed Hyperlink" xfId="5866" builtinId="9" hidden="1"/>
    <cellStyle name="Followed Hyperlink" xfId="5868" builtinId="9" hidden="1"/>
    <cellStyle name="Followed Hyperlink" xfId="5870" builtinId="9" hidden="1"/>
    <cellStyle name="Followed Hyperlink" xfId="5872" builtinId="9" hidden="1"/>
    <cellStyle name="Followed Hyperlink" xfId="5874" builtinId="9" hidden="1"/>
    <cellStyle name="Followed Hyperlink" xfId="5876" builtinId="9" hidden="1"/>
    <cellStyle name="Followed Hyperlink" xfId="5878" builtinId="9" hidden="1"/>
    <cellStyle name="Followed Hyperlink" xfId="5880" builtinId="9" hidden="1"/>
    <cellStyle name="Followed Hyperlink" xfId="5882" builtinId="9" hidden="1"/>
    <cellStyle name="Followed Hyperlink" xfId="5884" builtinId="9" hidden="1"/>
    <cellStyle name="Followed Hyperlink" xfId="5886" builtinId="9" hidden="1"/>
    <cellStyle name="Followed Hyperlink" xfId="5888" builtinId="9" hidden="1"/>
    <cellStyle name="Followed Hyperlink" xfId="5890" builtinId="9" hidden="1"/>
    <cellStyle name="Followed Hyperlink" xfId="5892" builtinId="9" hidden="1"/>
    <cellStyle name="Followed Hyperlink" xfId="5893" builtinId="9" hidden="1"/>
    <cellStyle name="Followed Hyperlink" xfId="5894" builtinId="9" hidden="1"/>
    <cellStyle name="Followed Hyperlink" xfId="5895" builtinId="9" hidden="1"/>
    <cellStyle name="Followed Hyperlink" xfId="5896" builtinId="9" hidden="1"/>
    <cellStyle name="Followed Hyperlink" xfId="5898" builtinId="9" hidden="1"/>
    <cellStyle name="Followed Hyperlink" xfId="5900" builtinId="9" hidden="1"/>
    <cellStyle name="Followed Hyperlink" xfId="5902" builtinId="9" hidden="1"/>
    <cellStyle name="Followed Hyperlink" xfId="5904" builtinId="9" hidden="1"/>
    <cellStyle name="Followed Hyperlink" xfId="5906" builtinId="9" hidden="1"/>
    <cellStyle name="Followed Hyperlink" xfId="5908" builtinId="9" hidden="1"/>
    <cellStyle name="Followed Hyperlink" xfId="5910" builtinId="9" hidden="1"/>
    <cellStyle name="Followed Hyperlink" xfId="5912" builtinId="9" hidden="1"/>
    <cellStyle name="Followed Hyperlink" xfId="5914" builtinId="9" hidden="1"/>
    <cellStyle name="Followed Hyperlink" xfId="5916" builtinId="9" hidden="1"/>
    <cellStyle name="Followed Hyperlink" xfId="5918" builtinId="9" hidden="1"/>
    <cellStyle name="Followed Hyperlink" xfId="5920" builtinId="9" hidden="1"/>
    <cellStyle name="Followed Hyperlink" xfId="5922" builtinId="9" hidden="1"/>
    <cellStyle name="Followed Hyperlink" xfId="5924" builtinId="9" hidden="1"/>
    <cellStyle name="Followed Hyperlink" xfId="5926" builtinId="9" hidden="1"/>
    <cellStyle name="Followed Hyperlink" xfId="5927" builtinId="9" hidden="1"/>
    <cellStyle name="Followed Hyperlink" xfId="5928" builtinId="9" hidden="1"/>
    <cellStyle name="Followed Hyperlink" xfId="5929" builtinId="9" hidden="1"/>
    <cellStyle name="Followed Hyperlink" xfId="5930" builtinId="9" hidden="1"/>
    <cellStyle name="Followed Hyperlink" xfId="5967" builtinId="9" hidden="1"/>
    <cellStyle name="Followed Hyperlink" xfId="5965" builtinId="9" hidden="1"/>
    <cellStyle name="Followed Hyperlink" xfId="5963" builtinId="9" hidden="1"/>
    <cellStyle name="Followed Hyperlink" xfId="5932" builtinId="9" hidden="1"/>
    <cellStyle name="Followed Hyperlink" xfId="5934" builtinId="9" hidden="1"/>
    <cellStyle name="Followed Hyperlink" xfId="5962" builtinId="9" hidden="1"/>
    <cellStyle name="Followed Hyperlink" xfId="5961" builtinId="9" hidden="1"/>
    <cellStyle name="Followed Hyperlink" xfId="5959" builtinId="9" hidden="1"/>
    <cellStyle name="Followed Hyperlink" xfId="5935" builtinId="9" hidden="1"/>
    <cellStyle name="Followed Hyperlink" xfId="5957" builtinId="9" hidden="1"/>
    <cellStyle name="Followed Hyperlink" xfId="5955" builtinId="9" hidden="1"/>
    <cellStyle name="Followed Hyperlink" xfId="5953" builtinId="9" hidden="1"/>
    <cellStyle name="Followed Hyperlink" xfId="5951" builtinId="9" hidden="1"/>
    <cellStyle name="Followed Hyperlink" xfId="5949" builtinId="9" hidden="1"/>
    <cellStyle name="Followed Hyperlink" xfId="5947" builtinId="9" hidden="1"/>
    <cellStyle name="Followed Hyperlink" xfId="5945"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68" builtinId="9" hidden="1"/>
    <cellStyle name="Followed Hyperlink" xfId="5970" builtinId="9" hidden="1"/>
    <cellStyle name="Followed Hyperlink" xfId="5972" builtinId="9" hidden="1"/>
    <cellStyle name="Followed Hyperlink" xfId="5974" builtinId="9" hidden="1"/>
    <cellStyle name="Followed Hyperlink" xfId="5976" builtinId="9" hidden="1"/>
    <cellStyle name="Followed Hyperlink" xfId="5978" builtinId="9" hidden="1"/>
    <cellStyle name="Followed Hyperlink" xfId="5980" builtinId="9" hidden="1"/>
    <cellStyle name="Followed Hyperlink" xfId="5982" builtinId="9" hidden="1"/>
    <cellStyle name="Followed Hyperlink" xfId="5984" builtinId="9" hidden="1"/>
    <cellStyle name="Followed Hyperlink" xfId="5986" builtinId="9" hidden="1"/>
    <cellStyle name="Followed Hyperlink" xfId="5988" builtinId="9" hidden="1"/>
    <cellStyle name="Followed Hyperlink" xfId="5990" builtinId="9" hidden="1"/>
    <cellStyle name="Followed Hyperlink" xfId="5992" builtinId="9" hidden="1"/>
    <cellStyle name="Followed Hyperlink" xfId="5994" builtinId="9" hidden="1"/>
    <cellStyle name="Followed Hyperlink" xfId="5996" builtinId="9" hidden="1"/>
    <cellStyle name="Followed Hyperlink" xfId="5998" builtinId="9" hidden="1"/>
    <cellStyle name="Followed Hyperlink" xfId="5999" builtinId="9" hidden="1"/>
    <cellStyle name="Followed Hyperlink" xfId="6000" builtinId="9" hidden="1"/>
    <cellStyle name="Followed Hyperlink" xfId="6001" builtinId="9" hidden="1"/>
    <cellStyle name="Followed Hyperlink" xfId="6002" builtinId="9" hidden="1"/>
    <cellStyle name="Followed Hyperlink" xfId="6004" builtinId="9" hidden="1"/>
    <cellStyle name="Followed Hyperlink" xfId="6006" builtinId="9" hidden="1"/>
    <cellStyle name="Followed Hyperlink" xfId="6008" builtinId="9" hidden="1"/>
    <cellStyle name="Followed Hyperlink" xfId="6010" builtinId="9" hidden="1"/>
    <cellStyle name="Followed Hyperlink" xfId="6012" builtinId="9" hidden="1"/>
    <cellStyle name="Followed Hyperlink" xfId="6014" builtinId="9" hidden="1"/>
    <cellStyle name="Followed Hyperlink" xfId="6016" builtinId="9" hidden="1"/>
    <cellStyle name="Followed Hyperlink" xfId="6018" builtinId="9" hidden="1"/>
    <cellStyle name="Followed Hyperlink" xfId="6020" builtinId="9" hidden="1"/>
    <cellStyle name="Followed Hyperlink" xfId="6022" builtinId="9" hidden="1"/>
    <cellStyle name="Followed Hyperlink" xfId="6024" builtinId="9" hidden="1"/>
    <cellStyle name="Followed Hyperlink" xfId="6026" builtinId="9" hidden="1"/>
    <cellStyle name="Followed Hyperlink" xfId="6028" builtinId="9" hidden="1"/>
    <cellStyle name="Followed Hyperlink" xfId="6030" builtinId="9" hidden="1"/>
    <cellStyle name="Followed Hyperlink" xfId="6032" builtinId="9" hidden="1"/>
    <cellStyle name="Followed Hyperlink" xfId="6034" builtinId="9" hidden="1"/>
    <cellStyle name="Followed Hyperlink" xfId="6035" builtinId="9" hidden="1"/>
    <cellStyle name="Followed Hyperlink" xfId="6036" builtinId="9" hidden="1"/>
    <cellStyle name="Followed Hyperlink" xfId="6037" builtinId="9" hidden="1"/>
    <cellStyle name="Followed Hyperlink" xfId="6038" builtinId="9" hidden="1"/>
    <cellStyle name="Followed Hyperlink" xfId="6040" builtinId="9" hidden="1"/>
    <cellStyle name="Followed Hyperlink" xfId="6042" builtinId="9" hidden="1"/>
    <cellStyle name="Followed Hyperlink" xfId="6044" builtinId="9" hidden="1"/>
    <cellStyle name="Followed Hyperlink" xfId="6046" builtinId="9" hidden="1"/>
    <cellStyle name="Followed Hyperlink" xfId="6048" builtinId="9" hidden="1"/>
    <cellStyle name="Followed Hyperlink" xfId="6050" builtinId="9" hidden="1"/>
    <cellStyle name="Followed Hyperlink" xfId="6052" builtinId="9" hidden="1"/>
    <cellStyle name="Followed Hyperlink" xfId="6054" builtinId="9" hidden="1"/>
    <cellStyle name="Followed Hyperlink" xfId="6056" builtinId="9" hidden="1"/>
    <cellStyle name="Followed Hyperlink" xfId="6058" builtinId="9" hidden="1"/>
    <cellStyle name="Followed Hyperlink" xfId="6060" builtinId="9" hidden="1"/>
    <cellStyle name="Followed Hyperlink" xfId="6062" builtinId="9" hidden="1"/>
    <cellStyle name="Followed Hyperlink" xfId="6064" builtinId="9" hidden="1"/>
    <cellStyle name="Followed Hyperlink" xfId="6066" builtinId="9" hidden="1"/>
    <cellStyle name="Followed Hyperlink" xfId="6068" builtinId="9" hidden="1"/>
    <cellStyle name="Followed Hyperlink" xfId="6069" builtinId="9" hidden="1"/>
    <cellStyle name="Followed Hyperlink" xfId="6070" builtinId="9" hidden="1"/>
    <cellStyle name="Followed Hyperlink" xfId="6071" builtinId="9" hidden="1"/>
    <cellStyle name="Followed Hyperlink" xfId="6072" builtinId="9" hidden="1"/>
    <cellStyle name="Followed Hyperlink" xfId="6166" builtinId="9" hidden="1"/>
    <cellStyle name="Followed Hyperlink" xfId="6167" builtinId="9" hidden="1"/>
    <cellStyle name="Followed Hyperlink" xfId="6168" builtinId="9" hidden="1"/>
    <cellStyle name="Followed Hyperlink" xfId="6169" builtinId="9" hidden="1"/>
    <cellStyle name="Followed Hyperlink" xfId="6170" builtinId="9" hidden="1"/>
    <cellStyle name="Followed Hyperlink" xfId="6171" builtinId="9" hidden="1"/>
    <cellStyle name="Followed Hyperlink" xfId="6172" builtinId="9" hidden="1"/>
    <cellStyle name="Followed Hyperlink" xfId="6173" builtinId="9" hidden="1"/>
    <cellStyle name="Followed Hyperlink" xfId="6174" builtinId="9" hidden="1"/>
    <cellStyle name="Followed Hyperlink" xfId="6175" builtinId="9" hidden="1"/>
    <cellStyle name="Followed Hyperlink" xfId="6176" builtinId="9" hidden="1"/>
    <cellStyle name="Followed Hyperlink" xfId="6177" builtinId="9" hidden="1"/>
    <cellStyle name="Followed Hyperlink" xfId="6178" builtinId="9" hidden="1"/>
    <cellStyle name="Followed Hyperlink" xfId="6179" builtinId="9" hidden="1"/>
    <cellStyle name="Followed Hyperlink" xfId="6180" builtinId="9" hidden="1"/>
    <cellStyle name="Followed Hyperlink" xfId="6181" builtinId="9" hidden="1"/>
    <cellStyle name="Followed Hyperlink" xfId="6182" builtinId="9" hidden="1"/>
    <cellStyle name="Followed Hyperlink" xfId="6183" builtinId="9" hidden="1"/>
    <cellStyle name="Followed Hyperlink" xfId="6184" builtinId="9" hidden="1"/>
    <cellStyle name="Followed Hyperlink" xfId="6185" builtinId="9" hidden="1"/>
    <cellStyle name="Followed Hyperlink" xfId="6186" builtinId="9" hidden="1"/>
    <cellStyle name="Followed Hyperlink" xfId="6187" builtinId="9" hidden="1"/>
    <cellStyle name="Followed Hyperlink" xfId="6188" builtinId="9" hidden="1"/>
    <cellStyle name="Followed Hyperlink" xfId="6189" builtinId="9" hidden="1"/>
    <cellStyle name="Followed Hyperlink" xfId="6190" builtinId="9" hidden="1"/>
    <cellStyle name="Followed Hyperlink" xfId="6191" builtinId="9" hidden="1"/>
    <cellStyle name="Followed Hyperlink" xfId="6192" builtinId="9" hidden="1"/>
    <cellStyle name="Followed Hyperlink" xfId="6193" builtinId="9" hidden="1"/>
    <cellStyle name="Followed Hyperlink" xfId="6194" builtinId="9" hidden="1"/>
    <cellStyle name="Followed Hyperlink" xfId="6195" builtinId="9" hidden="1"/>
    <cellStyle name="Followed Hyperlink" xfId="6196" builtinId="9" hidden="1"/>
    <cellStyle name="Followed Hyperlink" xfId="6197" builtinId="9" hidden="1"/>
    <cellStyle name="Followed Hyperlink" xfId="6198" builtinId="9" hidden="1"/>
    <cellStyle name="Followed Hyperlink" xfId="6199" builtinId="9" hidden="1"/>
    <cellStyle name="Followed Hyperlink" xfId="6200" builtinId="9" hidden="1"/>
    <cellStyle name="Followed Hyperlink" xfId="6201" builtinId="9" hidden="1"/>
    <cellStyle name="Followed Hyperlink" xfId="6202" builtinId="9" hidden="1"/>
    <cellStyle name="Followed Hyperlink" xfId="6203" builtinId="9" hidden="1"/>
    <cellStyle name="Followed Hyperlink" xfId="6204" builtinId="9" hidden="1"/>
    <cellStyle name="Followed Hyperlink" xfId="6205" builtinId="9" hidden="1"/>
    <cellStyle name="Followed Hyperlink" xfId="6206" builtinId="9" hidden="1"/>
    <cellStyle name="Followed Hyperlink" xfId="6207" builtinId="9" hidden="1"/>
    <cellStyle name="Followed Hyperlink" xfId="6208" builtinId="9" hidden="1"/>
    <cellStyle name="Followed Hyperlink" xfId="6209" builtinId="9" hidden="1"/>
    <cellStyle name="Followed Hyperlink" xfId="6210" builtinId="9" hidden="1"/>
    <cellStyle name="Followed Hyperlink" xfId="6211" builtinId="9" hidden="1"/>
    <cellStyle name="Followed Hyperlink" xfId="6212" builtinId="9" hidden="1"/>
    <cellStyle name="Followed Hyperlink" xfId="6213" builtinId="9" hidden="1"/>
    <cellStyle name="Followed Hyperlink" xfId="621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68" builtinId="9" hidden="1"/>
    <cellStyle name="Followed Hyperlink" xfId="6247" builtinId="9" hidden="1"/>
    <cellStyle name="Followed Hyperlink" xfId="6266" builtinId="9" hidden="1"/>
    <cellStyle name="Followed Hyperlink" xfId="6265" builtinId="9" hidden="1"/>
    <cellStyle name="Followed Hyperlink" xfId="6264" builtinId="9" hidden="1"/>
    <cellStyle name="Followed Hyperlink" xfId="6263" builtinId="9" hidden="1"/>
    <cellStyle name="Followed Hyperlink" xfId="6260" builtinId="9" hidden="1"/>
    <cellStyle name="Followed Hyperlink" xfId="6259" builtinId="9" hidden="1"/>
    <cellStyle name="Followed Hyperlink" xfId="6258" builtinId="9" hidden="1"/>
    <cellStyle name="Followed Hyperlink" xfId="6257" builtinId="9" hidden="1"/>
    <cellStyle name="Followed Hyperlink" xfId="6256" builtinId="9" hidden="1"/>
    <cellStyle name="Followed Hyperlink" xfId="6255" builtinId="9" hidden="1"/>
    <cellStyle name="Followed Hyperlink" xfId="6254" builtinId="9" hidden="1"/>
    <cellStyle name="Followed Hyperlink" xfId="6253"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12" builtinId="9" hidden="1"/>
    <cellStyle name="Followed Hyperlink" xfId="6313" builtinId="9" hidden="1"/>
    <cellStyle name="Followed Hyperlink" xfId="6314" builtinId="9" hidden="1"/>
    <cellStyle name="Followed Hyperlink" xfId="6315" builtinId="9" hidden="1"/>
    <cellStyle name="Followed Hyperlink" xfId="6316" builtinId="9" hidden="1"/>
    <cellStyle name="Followed Hyperlink" xfId="6317" builtinId="9" hidden="1"/>
    <cellStyle name="Followed Hyperlink" xfId="6318" builtinId="9" hidden="1"/>
    <cellStyle name="Followed Hyperlink" xfId="6319" builtinId="9" hidden="1"/>
    <cellStyle name="Followed Hyperlink" xfId="6320" builtinId="9" hidden="1"/>
    <cellStyle name="Followed Hyperlink" xfId="6321" builtinId="9" hidden="1"/>
    <cellStyle name="Followed Hyperlink" xfId="6322" builtinId="9" hidden="1"/>
    <cellStyle name="Followed Hyperlink" xfId="6323" builtinId="9" hidden="1"/>
    <cellStyle name="Followed Hyperlink" xfId="6324" builtinId="9" hidden="1"/>
    <cellStyle name="Followed Hyperlink" xfId="6325" builtinId="9" hidden="1"/>
    <cellStyle name="Followed Hyperlink" xfId="6326" builtinId="9" hidden="1"/>
    <cellStyle name="Followed Hyperlink" xfId="6327" builtinId="9" hidden="1"/>
    <cellStyle name="Followed Hyperlink" xfId="6328" builtinId="9" hidden="1"/>
    <cellStyle name="Followed Hyperlink" xfId="6329" builtinId="9" hidden="1"/>
    <cellStyle name="Followed Hyperlink" xfId="6330" builtinId="9" hidden="1"/>
    <cellStyle name="Followed Hyperlink" xfId="6331" builtinId="9" hidden="1"/>
    <cellStyle name="Followed Hyperlink" xfId="6332" builtinId="9" hidden="1"/>
    <cellStyle name="Followed Hyperlink" xfId="6333" builtinId="9" hidden="1"/>
    <cellStyle name="Followed Hyperlink" xfId="6334" builtinId="9" hidden="1"/>
    <cellStyle name="Followed Hyperlink" xfId="6355" builtinId="9" hidden="1"/>
    <cellStyle name="Followed Hyperlink" xfId="6354" builtinId="9" hidden="1"/>
    <cellStyle name="Followed Hyperlink" xfId="6353" builtinId="9" hidden="1"/>
    <cellStyle name="Followed Hyperlink" xfId="6335" builtinId="9" hidden="1"/>
    <cellStyle name="Followed Hyperlink" xfId="6336" builtinId="9" hidden="1"/>
    <cellStyle name="Followed Hyperlink" xfId="6352" builtinId="9" hidden="1"/>
    <cellStyle name="Followed Hyperlink" xfId="6351" builtinId="9" hidden="1"/>
    <cellStyle name="Followed Hyperlink" xfId="6350" builtinId="9" hidden="1"/>
    <cellStyle name="Followed Hyperlink" xfId="6337" builtinId="9" hidden="1"/>
    <cellStyle name="Followed Hyperlink" xfId="6349" builtinId="9" hidden="1"/>
    <cellStyle name="Followed Hyperlink" xfId="6348" builtinId="9" hidden="1"/>
    <cellStyle name="Followed Hyperlink" xfId="6347" builtinId="9" hidden="1"/>
    <cellStyle name="Followed Hyperlink" xfId="6346" builtinId="9" hidden="1"/>
    <cellStyle name="Followed Hyperlink" xfId="6345" builtinId="9" hidden="1"/>
    <cellStyle name="Followed Hyperlink" xfId="6344" builtinId="9" hidden="1"/>
    <cellStyle name="Followed Hyperlink" xfId="6343" builtinId="9" hidden="1"/>
    <cellStyle name="Followed Hyperlink" xfId="6342" builtinId="9" hidden="1"/>
    <cellStyle name="Followed Hyperlink" xfId="6341" builtinId="9" hidden="1"/>
    <cellStyle name="Followed Hyperlink" xfId="6340" builtinId="9" hidden="1"/>
    <cellStyle name="Followed Hyperlink" xfId="6339" builtinId="9" hidden="1"/>
    <cellStyle name="Followed Hyperlink" xfId="6338"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35" builtinId="9" hidden="1"/>
    <cellStyle name="Followed Hyperlink" xfId="6434" builtinId="9" hidden="1"/>
    <cellStyle name="Followed Hyperlink" xfId="6433" builtinId="9" hidden="1"/>
    <cellStyle name="Followed Hyperlink" xfId="6415" builtinId="9" hidden="1"/>
    <cellStyle name="Followed Hyperlink" xfId="6416" builtinId="9" hidden="1"/>
    <cellStyle name="Followed Hyperlink" xfId="6432" builtinId="9" hidden="1"/>
    <cellStyle name="Followed Hyperlink" xfId="6431" builtinId="9" hidden="1"/>
    <cellStyle name="Followed Hyperlink" xfId="6430" builtinId="9" hidden="1"/>
    <cellStyle name="Followed Hyperlink" xfId="6417" builtinId="9" hidden="1"/>
    <cellStyle name="Followed Hyperlink" xfId="6429" builtinId="9" hidden="1"/>
    <cellStyle name="Followed Hyperlink" xfId="6428" builtinId="9" hidden="1"/>
    <cellStyle name="Followed Hyperlink" xfId="6427" builtinId="9" hidden="1"/>
    <cellStyle name="Followed Hyperlink" xfId="6426" builtinId="9" hidden="1"/>
    <cellStyle name="Followed Hyperlink" xfId="6425" builtinId="9" hidden="1"/>
    <cellStyle name="Followed Hyperlink" xfId="6424" builtinId="9" hidden="1"/>
    <cellStyle name="Followed Hyperlink" xfId="6423" builtinId="9" hidden="1"/>
    <cellStyle name="Followed Hyperlink" xfId="6422" builtinId="9" hidden="1"/>
    <cellStyle name="Followed Hyperlink" xfId="6421" builtinId="9" hidden="1"/>
    <cellStyle name="Followed Hyperlink" xfId="6420" builtinId="9" hidden="1"/>
    <cellStyle name="Followed Hyperlink" xfId="6419" builtinId="9" hidden="1"/>
    <cellStyle name="Followed Hyperlink" xfId="6418"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515" builtinId="9" hidden="1"/>
    <cellStyle name="Followed Hyperlink" xfId="6514" builtinId="9" hidden="1"/>
    <cellStyle name="Followed Hyperlink" xfId="6513" builtinId="9" hidden="1"/>
    <cellStyle name="Followed Hyperlink" xfId="6495" builtinId="9" hidden="1"/>
    <cellStyle name="Followed Hyperlink" xfId="6496" builtinId="9" hidden="1"/>
    <cellStyle name="Followed Hyperlink" xfId="6512" builtinId="9" hidden="1"/>
    <cellStyle name="Followed Hyperlink" xfId="6511" builtinId="9" hidden="1"/>
    <cellStyle name="Followed Hyperlink" xfId="6510" builtinId="9" hidden="1"/>
    <cellStyle name="Followed Hyperlink" xfId="6497" builtinId="9" hidden="1"/>
    <cellStyle name="Followed Hyperlink" xfId="6509" builtinId="9" hidden="1"/>
    <cellStyle name="Followed Hyperlink" xfId="6508" builtinId="9" hidden="1"/>
    <cellStyle name="Followed Hyperlink" xfId="6507" builtinId="9" hidden="1"/>
    <cellStyle name="Followed Hyperlink" xfId="6506" builtinId="9" hidden="1"/>
    <cellStyle name="Followed Hyperlink" xfId="6505" builtinId="9" hidden="1"/>
    <cellStyle name="Followed Hyperlink" xfId="6504" builtinId="9" hidden="1"/>
    <cellStyle name="Followed Hyperlink" xfId="6503" builtinId="9" hidden="1"/>
    <cellStyle name="Followed Hyperlink" xfId="6502" builtinId="9" hidden="1"/>
    <cellStyle name="Followed Hyperlink" xfId="6501" builtinId="9" hidden="1"/>
    <cellStyle name="Followed Hyperlink" xfId="6500" builtinId="9" hidden="1"/>
    <cellStyle name="Followed Hyperlink" xfId="6499" builtinId="9" hidden="1"/>
    <cellStyle name="Followed Hyperlink" xfId="6498"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145" builtinId="9" hidden="1"/>
    <cellStyle name="Followed Hyperlink" xfId="6584" builtinId="9" hidden="1"/>
    <cellStyle name="Followed Hyperlink" xfId="6586" builtinId="9" hidden="1"/>
    <cellStyle name="Followed Hyperlink" xfId="6588" builtinId="9" hidden="1"/>
    <cellStyle name="Followed Hyperlink" xfId="6590" builtinId="9" hidden="1"/>
    <cellStyle name="Followed Hyperlink" xfId="6592" builtinId="9" hidden="1"/>
    <cellStyle name="Followed Hyperlink" xfId="6594" builtinId="9" hidden="1"/>
    <cellStyle name="Followed Hyperlink" xfId="6596" builtinId="9" hidden="1"/>
    <cellStyle name="Followed Hyperlink" xfId="6598" builtinId="9" hidden="1"/>
    <cellStyle name="Followed Hyperlink" xfId="6600" builtinId="9" hidden="1"/>
    <cellStyle name="Followed Hyperlink" xfId="6602" builtinId="9" hidden="1"/>
    <cellStyle name="Followed Hyperlink" xfId="6604" builtinId="9" hidden="1"/>
    <cellStyle name="Followed Hyperlink" xfId="6606" builtinId="9" hidden="1"/>
    <cellStyle name="Followed Hyperlink" xfId="6608" builtinId="9" hidden="1"/>
    <cellStyle name="Followed Hyperlink" xfId="6610" builtinId="9" hidden="1"/>
    <cellStyle name="Followed Hyperlink" xfId="6612"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20" builtinId="9" hidden="1"/>
    <cellStyle name="Followed Hyperlink" xfId="6622" builtinId="9" hidden="1"/>
    <cellStyle name="Followed Hyperlink" xfId="6624" builtinId="9" hidden="1"/>
    <cellStyle name="Followed Hyperlink" xfId="6626" builtinId="9" hidden="1"/>
    <cellStyle name="Followed Hyperlink" xfId="6628" builtinId="9" hidden="1"/>
    <cellStyle name="Followed Hyperlink" xfId="6630" builtinId="9" hidden="1"/>
    <cellStyle name="Followed Hyperlink" xfId="6632" builtinId="9" hidden="1"/>
    <cellStyle name="Followed Hyperlink" xfId="6634" builtinId="9" hidden="1"/>
    <cellStyle name="Followed Hyperlink" xfId="6636" builtinId="9" hidden="1"/>
    <cellStyle name="Followed Hyperlink" xfId="6638" builtinId="9" hidden="1"/>
    <cellStyle name="Followed Hyperlink" xfId="6640" builtinId="9" hidden="1"/>
    <cellStyle name="Followed Hyperlink" xfId="6642" builtinId="9" hidden="1"/>
    <cellStyle name="Followed Hyperlink" xfId="6644" builtinId="9" hidden="1"/>
    <cellStyle name="Followed Hyperlink" xfId="6646" builtinId="9" hidden="1"/>
    <cellStyle name="Followed Hyperlink" xfId="6648"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6" builtinId="9" hidden="1"/>
    <cellStyle name="Followed Hyperlink" xfId="6658" builtinId="9" hidden="1"/>
    <cellStyle name="Followed Hyperlink" xfId="6660" builtinId="9" hidden="1"/>
    <cellStyle name="Followed Hyperlink" xfId="6662" builtinId="9" hidden="1"/>
    <cellStyle name="Followed Hyperlink" xfId="6664" builtinId="9" hidden="1"/>
    <cellStyle name="Followed Hyperlink" xfId="6666" builtinId="9" hidden="1"/>
    <cellStyle name="Followed Hyperlink" xfId="6668" builtinId="9" hidden="1"/>
    <cellStyle name="Followed Hyperlink" xfId="6670" builtinId="9" hidden="1"/>
    <cellStyle name="Followed Hyperlink" xfId="6672" builtinId="9" hidden="1"/>
    <cellStyle name="Followed Hyperlink" xfId="6674" builtinId="9" hidden="1"/>
    <cellStyle name="Followed Hyperlink" xfId="6676" builtinId="9" hidden="1"/>
    <cellStyle name="Followed Hyperlink" xfId="6678" builtinId="9" hidden="1"/>
    <cellStyle name="Followed Hyperlink" xfId="6680" builtinId="9" hidden="1"/>
    <cellStyle name="Followed Hyperlink" xfId="6682" builtinId="9" hidden="1"/>
    <cellStyle name="Followed Hyperlink" xfId="6684"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2" builtinId="9" hidden="1"/>
    <cellStyle name="Followed Hyperlink" xfId="6694" builtinId="9" hidden="1"/>
    <cellStyle name="Followed Hyperlink" xfId="6696" builtinId="9" hidden="1"/>
    <cellStyle name="Followed Hyperlink" xfId="6698" builtinId="9" hidden="1"/>
    <cellStyle name="Followed Hyperlink" xfId="6700" builtinId="9" hidden="1"/>
    <cellStyle name="Followed Hyperlink" xfId="6702" builtinId="9" hidden="1"/>
    <cellStyle name="Followed Hyperlink" xfId="6704" builtinId="9" hidden="1"/>
    <cellStyle name="Followed Hyperlink" xfId="6706" builtinId="9" hidden="1"/>
    <cellStyle name="Followed Hyperlink" xfId="6708" builtinId="9" hidden="1"/>
    <cellStyle name="Followed Hyperlink" xfId="6710" builtinId="9" hidden="1"/>
    <cellStyle name="Followed Hyperlink" xfId="6712" builtinId="9" hidden="1"/>
    <cellStyle name="Followed Hyperlink" xfId="6714" builtinId="9" hidden="1"/>
    <cellStyle name="Followed Hyperlink" xfId="6716" builtinId="9" hidden="1"/>
    <cellStyle name="Followed Hyperlink" xfId="6718"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59" builtinId="9" hidden="1"/>
    <cellStyle name="Followed Hyperlink" xfId="6726" builtinId="9" hidden="1"/>
    <cellStyle name="Followed Hyperlink" xfId="6756" builtinId="9" hidden="1"/>
    <cellStyle name="Followed Hyperlink" xfId="6754" builtinId="9" hidden="1"/>
    <cellStyle name="Followed Hyperlink" xfId="6752" builtinId="9" hidden="1"/>
    <cellStyle name="Followed Hyperlink" xfId="6750" builtinId="9" hidden="1"/>
    <cellStyle name="Followed Hyperlink" xfId="6746" builtinId="9" hidden="1"/>
    <cellStyle name="Followed Hyperlink" xfId="6744" builtinId="9" hidden="1"/>
    <cellStyle name="Followed Hyperlink" xfId="6742" builtinId="9" hidden="1"/>
    <cellStyle name="Followed Hyperlink" xfId="6740" builtinId="9" hidden="1"/>
    <cellStyle name="Followed Hyperlink" xfId="6738" builtinId="9" hidden="1"/>
    <cellStyle name="Followed Hyperlink" xfId="6736" builtinId="9" hidden="1"/>
    <cellStyle name="Followed Hyperlink" xfId="6734" builtinId="9" hidden="1"/>
    <cellStyle name="Followed Hyperlink" xfId="6732" builtinId="9" hidden="1"/>
    <cellStyle name="Followed Hyperlink" xfId="6763" builtinId="9" hidden="1"/>
    <cellStyle name="Followed Hyperlink" xfId="6765"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3" builtinId="9" hidden="1"/>
    <cellStyle name="Followed Hyperlink" xfId="6775" builtinId="9" hidden="1"/>
    <cellStyle name="Followed Hyperlink" xfId="6777" builtinId="9" hidden="1"/>
    <cellStyle name="Followed Hyperlink" xfId="6779" builtinId="9" hidden="1"/>
    <cellStyle name="Followed Hyperlink" xfId="6781" builtinId="9" hidden="1"/>
    <cellStyle name="Followed Hyperlink" xfId="6783" builtinId="9" hidden="1"/>
    <cellStyle name="Followed Hyperlink" xfId="6785" builtinId="9" hidden="1"/>
    <cellStyle name="Followed Hyperlink" xfId="6787" builtinId="9" hidden="1"/>
    <cellStyle name="Followed Hyperlink" xfId="6789" builtinId="9" hidden="1"/>
    <cellStyle name="Followed Hyperlink" xfId="6791" builtinId="9" hidden="1"/>
    <cellStyle name="Followed Hyperlink" xfId="6793" builtinId="9" hidden="1"/>
    <cellStyle name="Followed Hyperlink" xfId="6795" builtinId="9" hidden="1"/>
    <cellStyle name="Followed Hyperlink" xfId="6797" builtinId="9" hidden="1"/>
    <cellStyle name="Followed Hyperlink" xfId="6799" builtinId="9" hidden="1"/>
    <cellStyle name="Followed Hyperlink" xfId="6801"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9" builtinId="9" hidden="1"/>
    <cellStyle name="Followed Hyperlink" xfId="6811" builtinId="9" hidden="1"/>
    <cellStyle name="Followed Hyperlink" xfId="6813" builtinId="9" hidden="1"/>
    <cellStyle name="Followed Hyperlink" xfId="6815" builtinId="9" hidden="1"/>
    <cellStyle name="Followed Hyperlink" xfId="6817" builtinId="9" hidden="1"/>
    <cellStyle name="Followed Hyperlink" xfId="6819" builtinId="9" hidden="1"/>
    <cellStyle name="Followed Hyperlink" xfId="6821" builtinId="9" hidden="1"/>
    <cellStyle name="Followed Hyperlink" xfId="6823" builtinId="9" hidden="1"/>
    <cellStyle name="Followed Hyperlink" xfId="6825" builtinId="9" hidden="1"/>
    <cellStyle name="Followed Hyperlink" xfId="6827" builtinId="9" hidden="1"/>
    <cellStyle name="Followed Hyperlink" xfId="6829" builtinId="9" hidden="1"/>
    <cellStyle name="Followed Hyperlink" xfId="6831" builtinId="9" hidden="1"/>
    <cellStyle name="Followed Hyperlink" xfId="6833" builtinId="9" hidden="1"/>
    <cellStyle name="Followed Hyperlink" xfId="6835" builtinId="9" hidden="1"/>
    <cellStyle name="Followed Hyperlink" xfId="6837"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5" builtinId="9" hidden="1"/>
    <cellStyle name="Followed Hyperlink" xfId="6847" builtinId="9" hidden="1"/>
    <cellStyle name="Followed Hyperlink" xfId="6849" builtinId="9" hidden="1"/>
    <cellStyle name="Followed Hyperlink" xfId="6851" builtinId="9" hidden="1"/>
    <cellStyle name="Followed Hyperlink" xfId="6853" builtinId="9" hidden="1"/>
    <cellStyle name="Followed Hyperlink" xfId="6855" builtinId="9" hidden="1"/>
    <cellStyle name="Followed Hyperlink" xfId="6857" builtinId="9" hidden="1"/>
    <cellStyle name="Followed Hyperlink" xfId="6859" builtinId="9" hidden="1"/>
    <cellStyle name="Followed Hyperlink" xfId="6861" builtinId="9" hidden="1"/>
    <cellStyle name="Followed Hyperlink" xfId="6863" builtinId="9" hidden="1"/>
    <cellStyle name="Followed Hyperlink" xfId="6865" builtinId="9" hidden="1"/>
    <cellStyle name="Followed Hyperlink" xfId="6867" builtinId="9" hidden="1"/>
    <cellStyle name="Followed Hyperlink" xfId="6869" builtinId="9" hidden="1"/>
    <cellStyle name="Followed Hyperlink" xfId="6871" builtinId="9" hidden="1"/>
    <cellStyle name="Followed Hyperlink" xfId="6873" builtinId="9" hidden="1"/>
    <cellStyle name="Followed Hyperlink" xfId="6874" builtinId="9" hidden="1"/>
    <cellStyle name="Followed Hyperlink" xfId="6875" builtinId="9" hidden="1"/>
    <cellStyle name="Followed Hyperlink" xfId="6876" builtinId="9" hidden="1"/>
    <cellStyle name="Followed Hyperlink" xfId="6877" builtinId="9" hidden="1"/>
    <cellStyle name="Followed Hyperlink" xfId="6916" builtinId="9" hidden="1"/>
    <cellStyle name="Followed Hyperlink" xfId="6914" builtinId="9" hidden="1"/>
    <cellStyle name="Followed Hyperlink" xfId="6912" builtinId="9" hidden="1"/>
    <cellStyle name="Followed Hyperlink" xfId="6879" builtinId="9" hidden="1"/>
    <cellStyle name="Followed Hyperlink" xfId="6881" builtinId="9" hidden="1"/>
    <cellStyle name="Followed Hyperlink" xfId="6911" builtinId="9" hidden="1"/>
    <cellStyle name="Followed Hyperlink" xfId="6910" builtinId="9" hidden="1"/>
    <cellStyle name="Followed Hyperlink" xfId="6908" builtinId="9" hidden="1"/>
    <cellStyle name="Followed Hyperlink" xfId="6884" builtinId="9" hidden="1"/>
    <cellStyle name="Followed Hyperlink" xfId="6906" builtinId="9" hidden="1"/>
    <cellStyle name="Followed Hyperlink" xfId="6904" builtinId="9" hidden="1"/>
    <cellStyle name="Followed Hyperlink" xfId="6902" builtinId="9" hidden="1"/>
    <cellStyle name="Followed Hyperlink" xfId="6900" builtinId="9" hidden="1"/>
    <cellStyle name="Followed Hyperlink" xfId="6898" builtinId="9" hidden="1"/>
    <cellStyle name="Followed Hyperlink" xfId="6896" builtinId="9" hidden="1"/>
    <cellStyle name="Followed Hyperlink" xfId="6894"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917" builtinId="9" hidden="1"/>
    <cellStyle name="Followed Hyperlink" xfId="6919" builtinId="9" hidden="1"/>
    <cellStyle name="Followed Hyperlink" xfId="6921" builtinId="9" hidden="1"/>
    <cellStyle name="Followed Hyperlink" xfId="6923" builtinId="9" hidden="1"/>
    <cellStyle name="Followed Hyperlink" xfId="6925" builtinId="9" hidden="1"/>
    <cellStyle name="Followed Hyperlink" xfId="6927" builtinId="9" hidden="1"/>
    <cellStyle name="Followed Hyperlink" xfId="6929" builtinId="9" hidden="1"/>
    <cellStyle name="Followed Hyperlink" xfId="6931" builtinId="9" hidden="1"/>
    <cellStyle name="Followed Hyperlink" xfId="6933" builtinId="9" hidden="1"/>
    <cellStyle name="Followed Hyperlink" xfId="6935" builtinId="9" hidden="1"/>
    <cellStyle name="Followed Hyperlink" xfId="6937" builtinId="9" hidden="1"/>
    <cellStyle name="Followed Hyperlink" xfId="6939" builtinId="9" hidden="1"/>
    <cellStyle name="Followed Hyperlink" xfId="6941" builtinId="9" hidden="1"/>
    <cellStyle name="Followed Hyperlink" xfId="6943" builtinId="9" hidden="1"/>
    <cellStyle name="Followed Hyperlink" xfId="6945" builtinId="9" hidden="1"/>
    <cellStyle name="Followed Hyperlink" xfId="6947" builtinId="9" hidden="1"/>
    <cellStyle name="Followed Hyperlink" xfId="6948" builtinId="9" hidden="1"/>
    <cellStyle name="Followed Hyperlink" xfId="6949" builtinId="9" hidden="1"/>
    <cellStyle name="Followed Hyperlink" xfId="6950" builtinId="9" hidden="1"/>
    <cellStyle name="Followed Hyperlink" xfId="6951" builtinId="9" hidden="1"/>
    <cellStyle name="Followed Hyperlink" xfId="6953" builtinId="9" hidden="1"/>
    <cellStyle name="Followed Hyperlink" xfId="6955" builtinId="9" hidden="1"/>
    <cellStyle name="Followed Hyperlink" xfId="6957" builtinId="9" hidden="1"/>
    <cellStyle name="Followed Hyperlink" xfId="6959" builtinId="9" hidden="1"/>
    <cellStyle name="Followed Hyperlink" xfId="6961" builtinId="9" hidden="1"/>
    <cellStyle name="Followed Hyperlink" xfId="6963" builtinId="9" hidden="1"/>
    <cellStyle name="Followed Hyperlink" xfId="6965" builtinId="9" hidden="1"/>
    <cellStyle name="Followed Hyperlink" xfId="6967" builtinId="9" hidden="1"/>
    <cellStyle name="Followed Hyperlink" xfId="6969" builtinId="9" hidden="1"/>
    <cellStyle name="Followed Hyperlink" xfId="6971" builtinId="9" hidden="1"/>
    <cellStyle name="Followed Hyperlink" xfId="6973" builtinId="9" hidden="1"/>
    <cellStyle name="Followed Hyperlink" xfId="6975" builtinId="9" hidden="1"/>
    <cellStyle name="Followed Hyperlink" xfId="6977" builtinId="9" hidden="1"/>
    <cellStyle name="Followed Hyperlink" xfId="6979" builtinId="9" hidden="1"/>
    <cellStyle name="Followed Hyperlink" xfId="6981" builtinId="9" hidden="1"/>
    <cellStyle name="Followed Hyperlink" xfId="6983" builtinId="9" hidden="1"/>
    <cellStyle name="Followed Hyperlink" xfId="6984" builtinId="9" hidden="1"/>
    <cellStyle name="Followed Hyperlink" xfId="6985" builtinId="9" hidden="1"/>
    <cellStyle name="Followed Hyperlink" xfId="6986" builtinId="9" hidden="1"/>
    <cellStyle name="Followed Hyperlink" xfId="6987" builtinId="9" hidden="1"/>
    <cellStyle name="Followed Hyperlink" xfId="6989" builtinId="9" hidden="1"/>
    <cellStyle name="Followed Hyperlink" xfId="6991" builtinId="9" hidden="1"/>
    <cellStyle name="Followed Hyperlink" xfId="6993" builtinId="9" hidden="1"/>
    <cellStyle name="Followed Hyperlink" xfId="6995" builtinId="9" hidden="1"/>
    <cellStyle name="Followed Hyperlink" xfId="6997" builtinId="9" hidden="1"/>
    <cellStyle name="Followed Hyperlink" xfId="6999" builtinId="9" hidden="1"/>
    <cellStyle name="Followed Hyperlink" xfId="7001" builtinId="9" hidden="1"/>
    <cellStyle name="Followed Hyperlink" xfId="7003" builtinId="9" hidden="1"/>
    <cellStyle name="Followed Hyperlink" xfId="7005" builtinId="9" hidden="1"/>
    <cellStyle name="Followed Hyperlink" xfId="7007" builtinId="9" hidden="1"/>
    <cellStyle name="Followed Hyperlink" xfId="7009" builtinId="9" hidden="1"/>
    <cellStyle name="Followed Hyperlink" xfId="7011" builtinId="9" hidden="1"/>
    <cellStyle name="Followed Hyperlink" xfId="7013" builtinId="9" hidden="1"/>
    <cellStyle name="Followed Hyperlink" xfId="7015" builtinId="9" hidden="1"/>
    <cellStyle name="Followed Hyperlink" xfId="7017" builtinId="9" hidden="1"/>
    <cellStyle name="Followed Hyperlink" xfId="7018" builtinId="9" hidden="1"/>
    <cellStyle name="Followed Hyperlink" xfId="7019" builtinId="9" hidden="1"/>
    <cellStyle name="Followed Hyperlink" xfId="7020" builtinId="9" hidden="1"/>
    <cellStyle name="Followed Hyperlink" xfId="7021" builtinId="9" hidden="1"/>
    <cellStyle name="Followed Hyperlink" xfId="7060" builtinId="9" hidden="1"/>
    <cellStyle name="Followed Hyperlink" xfId="7058" builtinId="9" hidden="1"/>
    <cellStyle name="Followed Hyperlink" xfId="7056" builtinId="9" hidden="1"/>
    <cellStyle name="Followed Hyperlink" xfId="7023" builtinId="9" hidden="1"/>
    <cellStyle name="Followed Hyperlink" xfId="7025" builtinId="9" hidden="1"/>
    <cellStyle name="Followed Hyperlink" xfId="7055" builtinId="9" hidden="1"/>
    <cellStyle name="Followed Hyperlink" xfId="7054" builtinId="9" hidden="1"/>
    <cellStyle name="Followed Hyperlink" xfId="7052" builtinId="9" hidden="1"/>
    <cellStyle name="Followed Hyperlink" xfId="7028" builtinId="9" hidden="1"/>
    <cellStyle name="Followed Hyperlink" xfId="7050" builtinId="9" hidden="1"/>
    <cellStyle name="Followed Hyperlink" xfId="7048" builtinId="9" hidden="1"/>
    <cellStyle name="Followed Hyperlink" xfId="7046" builtinId="9" hidden="1"/>
    <cellStyle name="Followed Hyperlink" xfId="7044" builtinId="9" hidden="1"/>
    <cellStyle name="Followed Hyperlink" xfId="7042" builtinId="9" hidden="1"/>
    <cellStyle name="Followed Hyperlink" xfId="7040" builtinId="9" hidden="1"/>
    <cellStyle name="Followed Hyperlink" xfId="7038"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61" builtinId="9" hidden="1"/>
    <cellStyle name="Followed Hyperlink" xfId="7063" builtinId="9" hidden="1"/>
    <cellStyle name="Followed Hyperlink" xfId="7065" builtinId="9" hidden="1"/>
    <cellStyle name="Followed Hyperlink" xfId="7067" builtinId="9" hidden="1"/>
    <cellStyle name="Followed Hyperlink" xfId="7069" builtinId="9" hidden="1"/>
    <cellStyle name="Followed Hyperlink" xfId="7071" builtinId="9" hidden="1"/>
    <cellStyle name="Followed Hyperlink" xfId="7073" builtinId="9" hidden="1"/>
    <cellStyle name="Followed Hyperlink" xfId="7075" builtinId="9" hidden="1"/>
    <cellStyle name="Followed Hyperlink" xfId="7077" builtinId="9" hidden="1"/>
    <cellStyle name="Followed Hyperlink" xfId="7079" builtinId="9" hidden="1"/>
    <cellStyle name="Followed Hyperlink" xfId="7081" builtinId="9" hidden="1"/>
    <cellStyle name="Followed Hyperlink" xfId="7083" builtinId="9" hidden="1"/>
    <cellStyle name="Followed Hyperlink" xfId="7085" builtinId="9" hidden="1"/>
    <cellStyle name="Followed Hyperlink" xfId="7087" builtinId="9" hidden="1"/>
    <cellStyle name="Followed Hyperlink" xfId="7089" builtinId="9" hidden="1"/>
    <cellStyle name="Followed Hyperlink" xfId="7091" builtinId="9" hidden="1"/>
    <cellStyle name="Followed Hyperlink" xfId="7092" builtinId="9" hidden="1"/>
    <cellStyle name="Followed Hyperlink" xfId="7093" builtinId="9" hidden="1"/>
    <cellStyle name="Followed Hyperlink" xfId="7094" builtinId="9" hidden="1"/>
    <cellStyle name="Followed Hyperlink" xfId="7095" builtinId="9" hidden="1"/>
    <cellStyle name="Followed Hyperlink" xfId="7097" builtinId="9" hidden="1"/>
    <cellStyle name="Followed Hyperlink" xfId="7099" builtinId="9" hidden="1"/>
    <cellStyle name="Followed Hyperlink" xfId="7101" builtinId="9" hidden="1"/>
    <cellStyle name="Followed Hyperlink" xfId="7103" builtinId="9" hidden="1"/>
    <cellStyle name="Followed Hyperlink" xfId="7105" builtinId="9" hidden="1"/>
    <cellStyle name="Followed Hyperlink" xfId="7107" builtinId="9" hidden="1"/>
    <cellStyle name="Followed Hyperlink" xfId="7109" builtinId="9" hidden="1"/>
    <cellStyle name="Followed Hyperlink" xfId="7111" builtinId="9" hidden="1"/>
    <cellStyle name="Followed Hyperlink" xfId="7113" builtinId="9" hidden="1"/>
    <cellStyle name="Followed Hyperlink" xfId="7115" builtinId="9" hidden="1"/>
    <cellStyle name="Followed Hyperlink" xfId="7117" builtinId="9" hidden="1"/>
    <cellStyle name="Followed Hyperlink" xfId="7119" builtinId="9" hidden="1"/>
    <cellStyle name="Followed Hyperlink" xfId="7121" builtinId="9" hidden="1"/>
    <cellStyle name="Followed Hyperlink" xfId="7123" builtinId="9" hidden="1"/>
    <cellStyle name="Followed Hyperlink" xfId="7125" builtinId="9" hidden="1"/>
    <cellStyle name="Followed Hyperlink" xfId="7127" builtinId="9" hidden="1"/>
    <cellStyle name="Followed Hyperlink" xfId="7128" builtinId="9" hidden="1"/>
    <cellStyle name="Followed Hyperlink" xfId="7129" builtinId="9" hidden="1"/>
    <cellStyle name="Followed Hyperlink" xfId="7130" builtinId="9" hidden="1"/>
    <cellStyle name="Followed Hyperlink" xfId="7131" builtinId="9" hidden="1"/>
    <cellStyle name="Followed Hyperlink" xfId="7133" builtinId="9" hidden="1"/>
    <cellStyle name="Followed Hyperlink" xfId="7135" builtinId="9" hidden="1"/>
    <cellStyle name="Followed Hyperlink" xfId="7137" builtinId="9" hidden="1"/>
    <cellStyle name="Followed Hyperlink" xfId="7139" builtinId="9" hidden="1"/>
    <cellStyle name="Followed Hyperlink" xfId="7141" builtinId="9" hidden="1"/>
    <cellStyle name="Followed Hyperlink" xfId="7143" builtinId="9" hidden="1"/>
    <cellStyle name="Followed Hyperlink" xfId="7145" builtinId="9" hidden="1"/>
    <cellStyle name="Followed Hyperlink" xfId="7147" builtinId="9" hidden="1"/>
    <cellStyle name="Followed Hyperlink" xfId="7149" builtinId="9" hidden="1"/>
    <cellStyle name="Followed Hyperlink" xfId="7151" builtinId="9" hidden="1"/>
    <cellStyle name="Followed Hyperlink" xfId="7153" builtinId="9" hidden="1"/>
    <cellStyle name="Followed Hyperlink" xfId="7155" builtinId="9" hidden="1"/>
    <cellStyle name="Followed Hyperlink" xfId="7157" builtinId="9" hidden="1"/>
    <cellStyle name="Followed Hyperlink" xfId="7159" builtinId="9" hidden="1"/>
    <cellStyle name="Followed Hyperlink" xfId="7161" builtinId="9" hidden="1"/>
    <cellStyle name="Followed Hyperlink" xfId="7162" builtinId="9" hidden="1"/>
    <cellStyle name="Followed Hyperlink" xfId="7163" builtinId="9" hidden="1"/>
    <cellStyle name="Followed Hyperlink" xfId="7164" builtinId="9" hidden="1"/>
    <cellStyle name="Followed Hyperlink" xfId="7165" builtinId="9" hidden="1"/>
    <cellStyle name="Followed Hyperlink" xfId="7202" builtinId="9" hidden="1"/>
    <cellStyle name="Followed Hyperlink" xfId="7200" builtinId="9" hidden="1"/>
    <cellStyle name="Followed Hyperlink" xfId="7198" builtinId="9" hidden="1"/>
    <cellStyle name="Followed Hyperlink" xfId="7167" builtinId="9" hidden="1"/>
    <cellStyle name="Followed Hyperlink" xfId="7169" builtinId="9" hidden="1"/>
    <cellStyle name="Followed Hyperlink" xfId="7197" builtinId="9" hidden="1"/>
    <cellStyle name="Followed Hyperlink" xfId="7196" builtinId="9" hidden="1"/>
    <cellStyle name="Followed Hyperlink" xfId="7194" builtinId="9" hidden="1"/>
    <cellStyle name="Followed Hyperlink" xfId="7170" builtinId="9" hidden="1"/>
    <cellStyle name="Followed Hyperlink" xfId="7192" builtinId="9" hidden="1"/>
    <cellStyle name="Followed Hyperlink" xfId="7190" builtinId="9" hidden="1"/>
    <cellStyle name="Followed Hyperlink" xfId="7188" builtinId="9" hidden="1"/>
    <cellStyle name="Followed Hyperlink" xfId="7186" builtinId="9" hidden="1"/>
    <cellStyle name="Followed Hyperlink" xfId="7184" builtinId="9" hidden="1"/>
    <cellStyle name="Followed Hyperlink" xfId="7182" builtinId="9" hidden="1"/>
    <cellStyle name="Followed Hyperlink" xfId="7180"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203" builtinId="9" hidden="1"/>
    <cellStyle name="Followed Hyperlink" xfId="7205" builtinId="9" hidden="1"/>
    <cellStyle name="Followed Hyperlink" xfId="7207" builtinId="9" hidden="1"/>
    <cellStyle name="Followed Hyperlink" xfId="7209" builtinId="9" hidden="1"/>
    <cellStyle name="Followed Hyperlink" xfId="7211" builtinId="9" hidden="1"/>
    <cellStyle name="Followed Hyperlink" xfId="7213" builtinId="9" hidden="1"/>
    <cellStyle name="Followed Hyperlink" xfId="7215" builtinId="9" hidden="1"/>
    <cellStyle name="Followed Hyperlink" xfId="7217" builtinId="9" hidden="1"/>
    <cellStyle name="Followed Hyperlink" xfId="7219" builtinId="9" hidden="1"/>
    <cellStyle name="Followed Hyperlink" xfId="7221" builtinId="9" hidden="1"/>
    <cellStyle name="Followed Hyperlink" xfId="7223" builtinId="9" hidden="1"/>
    <cellStyle name="Followed Hyperlink" xfId="7225" builtinId="9" hidden="1"/>
    <cellStyle name="Followed Hyperlink" xfId="7227" builtinId="9" hidden="1"/>
    <cellStyle name="Followed Hyperlink" xfId="7229" builtinId="9" hidden="1"/>
    <cellStyle name="Followed Hyperlink" xfId="7231" builtinId="9" hidden="1"/>
    <cellStyle name="Followed Hyperlink" xfId="7233" builtinId="9" hidden="1"/>
    <cellStyle name="Followed Hyperlink" xfId="7234" builtinId="9" hidden="1"/>
    <cellStyle name="Followed Hyperlink" xfId="7235" builtinId="9" hidden="1"/>
    <cellStyle name="Followed Hyperlink" xfId="7236" builtinId="9" hidden="1"/>
    <cellStyle name="Followed Hyperlink" xfId="7237" builtinId="9" hidden="1"/>
    <cellStyle name="Followed Hyperlink" xfId="7239" builtinId="9" hidden="1"/>
    <cellStyle name="Followed Hyperlink" xfId="7241" builtinId="9" hidden="1"/>
    <cellStyle name="Followed Hyperlink" xfId="7243" builtinId="9" hidden="1"/>
    <cellStyle name="Followed Hyperlink" xfId="7245" builtinId="9" hidden="1"/>
    <cellStyle name="Followed Hyperlink" xfId="7247" builtinId="9" hidden="1"/>
    <cellStyle name="Followed Hyperlink" xfId="7249" builtinId="9" hidden="1"/>
    <cellStyle name="Followed Hyperlink" xfId="7251" builtinId="9" hidden="1"/>
    <cellStyle name="Followed Hyperlink" xfId="7253" builtinId="9" hidden="1"/>
    <cellStyle name="Followed Hyperlink" xfId="7255" builtinId="9" hidden="1"/>
    <cellStyle name="Followed Hyperlink" xfId="7257" builtinId="9" hidden="1"/>
    <cellStyle name="Followed Hyperlink" xfId="7259" builtinId="9" hidden="1"/>
    <cellStyle name="Followed Hyperlink" xfId="7261" builtinId="9" hidden="1"/>
    <cellStyle name="Followed Hyperlink" xfId="7263" builtinId="9" hidden="1"/>
    <cellStyle name="Followed Hyperlink" xfId="7265" builtinId="9" hidden="1"/>
    <cellStyle name="Followed Hyperlink" xfId="7267" builtinId="9" hidden="1"/>
    <cellStyle name="Followed Hyperlink" xfId="7268" builtinId="9" hidden="1"/>
    <cellStyle name="Followed Hyperlink" xfId="7269" builtinId="9" hidden="1"/>
    <cellStyle name="Followed Hyperlink" xfId="7270" builtinId="9" hidden="1"/>
    <cellStyle name="Followed Hyperlink" xfId="7271" builtinId="9" hidden="1"/>
    <cellStyle name="Followed Hyperlink" xfId="7272" builtinId="9" hidden="1"/>
    <cellStyle name="Followed Hyperlink" xfId="7274" builtinId="9" hidden="1"/>
    <cellStyle name="Followed Hyperlink" xfId="7276" builtinId="9" hidden="1"/>
    <cellStyle name="Followed Hyperlink" xfId="7278" builtinId="9" hidden="1"/>
    <cellStyle name="Followed Hyperlink" xfId="7280" builtinId="9" hidden="1"/>
    <cellStyle name="Followed Hyperlink" xfId="7282" builtinId="9" hidden="1"/>
    <cellStyle name="Followed Hyperlink" xfId="7284" builtinId="9" hidden="1"/>
    <cellStyle name="Followed Hyperlink" xfId="7285" builtinId="9" hidden="1"/>
    <cellStyle name="Followed Hyperlink" xfId="7286" builtinId="9" hidden="1"/>
    <cellStyle name="Followed Hyperlink" xfId="7288" builtinId="9" hidden="1"/>
    <cellStyle name="Followed Hyperlink" xfId="7290" builtinId="9" hidden="1"/>
    <cellStyle name="Followed Hyperlink" xfId="7292" builtinId="9" hidden="1"/>
    <cellStyle name="Followed Hyperlink" xfId="7294" builtinId="9" hidden="1"/>
    <cellStyle name="Followed Hyperlink" xfId="7296" builtinId="9" hidden="1"/>
    <cellStyle name="Followed Hyperlink" xfId="7298" builtinId="9" hidden="1"/>
    <cellStyle name="Followed Hyperlink" xfId="7300" builtinId="9" hidden="1"/>
    <cellStyle name="Followed Hyperlink" xfId="7301" builtinId="9" hidden="1"/>
    <cellStyle name="Followed Hyperlink" xfId="7302" builtinId="9" hidden="1"/>
    <cellStyle name="Followed Hyperlink" xfId="7303" builtinId="9" hidden="1"/>
    <cellStyle name="Followed Hyperlink" xfId="7304" builtinId="9" hidden="1"/>
    <cellStyle name="Followed Hyperlink" xfId="7210" builtinId="9" hidden="1"/>
    <cellStyle name="Followed Hyperlink" xfId="7206" builtinId="9" hidden="1"/>
    <cellStyle name="Followed Hyperlink" xfId="7173" builtinId="9" hidden="1"/>
    <cellStyle name="Followed Hyperlink" xfId="7181" builtinId="9" hidden="1"/>
    <cellStyle name="Followed Hyperlink" xfId="7185" builtinId="9" hidden="1"/>
    <cellStyle name="Followed Hyperlink" xfId="7189" builtinId="9" hidden="1"/>
    <cellStyle name="Followed Hyperlink" xfId="7193" builtinId="9" hidden="1"/>
    <cellStyle name="Followed Hyperlink" xfId="7195" builtinId="9" hidden="1"/>
    <cellStyle name="Followed Hyperlink" xfId="7168" builtinId="9" hidden="1"/>
    <cellStyle name="Followed Hyperlink" xfId="7166" builtinId="9" hidden="1"/>
    <cellStyle name="Followed Hyperlink" xfId="7201" builtinId="9" hidden="1"/>
    <cellStyle name="Followed Hyperlink" xfId="7160" builtinId="9" hidden="1"/>
    <cellStyle name="Followed Hyperlink" xfId="7156" builtinId="9" hidden="1"/>
    <cellStyle name="Followed Hyperlink" xfId="7152" builtinId="9" hidden="1"/>
    <cellStyle name="Followed Hyperlink" xfId="7148" builtinId="9" hidden="1"/>
    <cellStyle name="Followed Hyperlink" xfId="7144" builtinId="9" hidden="1"/>
    <cellStyle name="Followed Hyperlink" xfId="7140" builtinId="9" hidden="1"/>
    <cellStyle name="Followed Hyperlink" xfId="7138" builtinId="9" hidden="1"/>
    <cellStyle name="Followed Hyperlink" xfId="7136" builtinId="9" hidden="1"/>
    <cellStyle name="Followed Hyperlink" xfId="7134" builtinId="9" hidden="1"/>
    <cellStyle name="Followed Hyperlink" xfId="7132" builtinId="9" hidden="1"/>
    <cellStyle name="Followed Hyperlink" xfId="7124" builtinId="9" hidden="1"/>
    <cellStyle name="Followed Hyperlink" xfId="7120" builtinId="9" hidden="1"/>
    <cellStyle name="Followed Hyperlink" xfId="7116" builtinId="9" hidden="1"/>
    <cellStyle name="Followed Hyperlink" xfId="7112" builtinId="9" hidden="1"/>
    <cellStyle name="Followed Hyperlink" xfId="7108" builtinId="9" hidden="1"/>
    <cellStyle name="Followed Hyperlink" xfId="7104" builtinId="9" hidden="1"/>
    <cellStyle name="Followed Hyperlink" xfId="7100" builtinId="9" hidden="1"/>
    <cellStyle name="Followed Hyperlink" xfId="7096" builtinId="9" hidden="1"/>
    <cellStyle name="Followed Hyperlink" xfId="7088" builtinId="9" hidden="1"/>
    <cellStyle name="Followed Hyperlink" xfId="7084" builtinId="9" hidden="1"/>
    <cellStyle name="Followed Hyperlink" xfId="7080" builtinId="9" hidden="1"/>
    <cellStyle name="Followed Hyperlink" xfId="7076" builtinId="9" hidden="1"/>
    <cellStyle name="Followed Hyperlink" xfId="7072" builtinId="9" hidden="1"/>
    <cellStyle name="Followed Hyperlink" xfId="7068" builtinId="9" hidden="1"/>
    <cellStyle name="Followed Hyperlink" xfId="7064" builtinId="9" hidden="1"/>
    <cellStyle name="Followed Hyperlink" xfId="7031" builtinId="9" hidden="1"/>
    <cellStyle name="Followed Hyperlink" xfId="7037" builtinId="9" hidden="1"/>
    <cellStyle name="Followed Hyperlink" xfId="7039" builtinId="9" hidden="1"/>
    <cellStyle name="Followed Hyperlink" xfId="7041" builtinId="9" hidden="1"/>
    <cellStyle name="Followed Hyperlink" xfId="7043" builtinId="9" hidden="1"/>
    <cellStyle name="Followed Hyperlink" xfId="7047" builtinId="9" hidden="1"/>
    <cellStyle name="Followed Hyperlink" xfId="7051" builtinId="9" hidden="1"/>
    <cellStyle name="Followed Hyperlink" xfId="7053" builtinId="9" hidden="1"/>
    <cellStyle name="Followed Hyperlink" xfId="7024" builtinId="9" hidden="1"/>
    <cellStyle name="Followed Hyperlink" xfId="7022" builtinId="9" hidden="1"/>
    <cellStyle name="Followed Hyperlink" xfId="7059" builtinId="9" hidden="1"/>
    <cellStyle name="Followed Hyperlink" xfId="7016" builtinId="9" hidden="1"/>
    <cellStyle name="Followed Hyperlink" xfId="7012" builtinId="9" hidden="1"/>
    <cellStyle name="Followed Hyperlink" xfId="7008" builtinId="9" hidden="1"/>
    <cellStyle name="Followed Hyperlink" xfId="7004" builtinId="9" hidden="1"/>
    <cellStyle name="Followed Hyperlink" xfId="7000" builtinId="9" hidden="1"/>
    <cellStyle name="Followed Hyperlink" xfId="6996" builtinId="9" hidden="1"/>
    <cellStyle name="Followed Hyperlink" xfId="6992" builtinId="9" hidden="1"/>
    <cellStyle name="Followed Hyperlink" xfId="6988" builtinId="9" hidden="1"/>
    <cellStyle name="Followed Hyperlink" xfId="6980" builtinId="9" hidden="1"/>
    <cellStyle name="Followed Hyperlink" xfId="6976" builtinId="9" hidden="1"/>
    <cellStyle name="Followed Hyperlink" xfId="6974" builtinId="9" hidden="1"/>
    <cellStyle name="Followed Hyperlink" xfId="6972" builtinId="9" hidden="1"/>
    <cellStyle name="Followed Hyperlink" xfId="6970" builtinId="9" hidden="1"/>
    <cellStyle name="Followed Hyperlink" xfId="6968" builtinId="9" hidden="1"/>
    <cellStyle name="Followed Hyperlink" xfId="6964" builtinId="9" hidden="1"/>
    <cellStyle name="Followed Hyperlink" xfId="6960" builtinId="9" hidden="1"/>
    <cellStyle name="Followed Hyperlink" xfId="6956" builtinId="9" hidden="1"/>
    <cellStyle name="Followed Hyperlink" xfId="6952" builtinId="9" hidden="1"/>
    <cellStyle name="Followed Hyperlink" xfId="6944" builtinId="9" hidden="1"/>
    <cellStyle name="Followed Hyperlink" xfId="6940" builtinId="9" hidden="1"/>
    <cellStyle name="Followed Hyperlink" xfId="6936" builtinId="9" hidden="1"/>
    <cellStyle name="Followed Hyperlink" xfId="6932" builtinId="9" hidden="1"/>
    <cellStyle name="Followed Hyperlink" xfId="6928" builtinId="9" hidden="1"/>
    <cellStyle name="Followed Hyperlink" xfId="6924" builtinId="9" hidden="1"/>
    <cellStyle name="Followed Hyperlink" xfId="6920" builtinId="9" hidden="1"/>
    <cellStyle name="Followed Hyperlink" xfId="6887" builtinId="9" hidden="1"/>
    <cellStyle name="Followed Hyperlink" xfId="6895" builtinId="9" hidden="1"/>
    <cellStyle name="Followed Hyperlink" xfId="6899" builtinId="9" hidden="1"/>
    <cellStyle name="Followed Hyperlink" xfId="6903" builtinId="9" hidden="1"/>
    <cellStyle name="Followed Hyperlink" xfId="6905" builtinId="9" hidden="1"/>
    <cellStyle name="Followed Hyperlink" xfId="6907" builtinId="9" hidden="1"/>
    <cellStyle name="Followed Hyperlink" xfId="6728" builtinId="9" hidden="1"/>
    <cellStyle name="Followed Hyperlink" xfId="6909" builtinId="9" hidden="1"/>
    <cellStyle name="Followed Hyperlink" xfId="6810" builtinId="9" hidden="1"/>
    <cellStyle name="Followed Hyperlink" xfId="6880" builtinId="9" hidden="1"/>
    <cellStyle name="Followed Hyperlink" xfId="6816" builtinId="9" hidden="1"/>
    <cellStyle name="Followed Hyperlink" xfId="6820" builtinId="9" hidden="1"/>
    <cellStyle name="Followed Hyperlink" xfId="6824" builtinId="9" hidden="1"/>
    <cellStyle name="Followed Hyperlink" xfId="6828" builtinId="9" hidden="1"/>
    <cellStyle name="Followed Hyperlink" xfId="6836" builtinId="9" hidden="1"/>
    <cellStyle name="Followed Hyperlink" xfId="6844" builtinId="9" hidden="1"/>
    <cellStyle name="Followed Hyperlink" xfId="6848" builtinId="9" hidden="1"/>
    <cellStyle name="Followed Hyperlink" xfId="6852" builtinId="9" hidden="1"/>
    <cellStyle name="Followed Hyperlink" xfId="6856" builtinId="9" hidden="1"/>
    <cellStyle name="Followed Hyperlink" xfId="6860" builtinId="9" hidden="1"/>
    <cellStyle name="Followed Hyperlink" xfId="6864" builtinId="9" hidden="1"/>
    <cellStyle name="Followed Hyperlink" xfId="6868" builtinId="9" hidden="1"/>
    <cellStyle name="Followed Hyperlink" xfId="6798" builtinId="9" hidden="1"/>
    <cellStyle name="Followed Hyperlink" xfId="6794" builtinId="9" hidden="1"/>
    <cellStyle name="Followed Hyperlink" xfId="6790" builtinId="9" hidden="1"/>
    <cellStyle name="Followed Hyperlink" xfId="6788" builtinId="9" hidden="1"/>
    <cellStyle name="Followed Hyperlink" xfId="6786" builtinId="9" hidden="1"/>
    <cellStyle name="Followed Hyperlink" xfId="6784" builtinId="9" hidden="1"/>
    <cellStyle name="Followed Hyperlink" xfId="6782" builtinId="9" hidden="1"/>
    <cellStyle name="Followed Hyperlink" xfId="6778" builtinId="9" hidden="1"/>
    <cellStyle name="Followed Hyperlink" xfId="6774" builtinId="9" hidden="1"/>
    <cellStyle name="Followed Hyperlink" xfId="6766" builtinId="9" hidden="1"/>
    <cellStyle name="Followed Hyperlink" xfId="6762" builtinId="9" hidden="1"/>
    <cellStyle name="Followed Hyperlink" xfId="6735" builtinId="9" hidden="1"/>
    <cellStyle name="Followed Hyperlink" xfId="6739" builtinId="9" hidden="1"/>
    <cellStyle name="Followed Hyperlink" xfId="6743" builtinId="9" hidden="1"/>
    <cellStyle name="Followed Hyperlink" xfId="6749" builtinId="9" hidden="1"/>
    <cellStyle name="Followed Hyperlink" xfId="6753" builtinId="9" hidden="1"/>
    <cellStyle name="Followed Hyperlink" xfId="6731" builtinId="9" hidden="1"/>
    <cellStyle name="Followed Hyperlink" xfId="6760" builtinId="9" hidden="1"/>
    <cellStyle name="Followed Hyperlink" xfId="6717" builtinId="9" hidden="1"/>
    <cellStyle name="Followed Hyperlink" xfId="6713" builtinId="9" hidden="1"/>
    <cellStyle name="Followed Hyperlink" xfId="6709" builtinId="9" hidden="1"/>
    <cellStyle name="Followed Hyperlink" xfId="6705" builtinId="9" hidden="1"/>
    <cellStyle name="Followed Hyperlink" xfId="6701" builtinId="9" hidden="1"/>
    <cellStyle name="Followed Hyperlink" xfId="6699" builtinId="9" hidden="1"/>
    <cellStyle name="Followed Hyperlink" xfId="6697" builtinId="9" hidden="1"/>
    <cellStyle name="Followed Hyperlink" xfId="6695" builtinId="9" hidden="1"/>
    <cellStyle name="Followed Hyperlink" xfId="6693" builtinId="9" hidden="1"/>
    <cellStyle name="Followed Hyperlink" xfId="6685" builtinId="9" hidden="1"/>
    <cellStyle name="Followed Hyperlink" xfId="6681" builtinId="9" hidden="1"/>
    <cellStyle name="Followed Hyperlink" xfId="6677" builtinId="9" hidden="1"/>
    <cellStyle name="Followed Hyperlink" xfId="6673" builtinId="9" hidden="1"/>
    <cellStyle name="Followed Hyperlink" xfId="6669" builtinId="9" hidden="1"/>
    <cellStyle name="Followed Hyperlink" xfId="6665" builtinId="9" hidden="1"/>
    <cellStyle name="Followed Hyperlink" xfId="6661" builtinId="9" hidden="1"/>
    <cellStyle name="Followed Hyperlink" xfId="6657" builtinId="9" hidden="1"/>
    <cellStyle name="Followed Hyperlink" xfId="6649" builtinId="9" hidden="1"/>
    <cellStyle name="Followed Hyperlink" xfId="6645" builtinId="9" hidden="1"/>
    <cellStyle name="Followed Hyperlink" xfId="6641" builtinId="9" hidden="1"/>
    <cellStyle name="Followed Hyperlink" xfId="6637" builtinId="9" hidden="1"/>
    <cellStyle name="Followed Hyperlink" xfId="6633" builtinId="9" hidden="1"/>
    <cellStyle name="Followed Hyperlink" xfId="6629" builtinId="9" hidden="1"/>
    <cellStyle name="Followed Hyperlink" xfId="6625" builtinId="9" hidden="1"/>
    <cellStyle name="Followed Hyperlink" xfId="6621" builtinId="9" hidden="1"/>
    <cellStyle name="Followed Hyperlink" xfId="6619" builtinId="9" hidden="1"/>
    <cellStyle name="Followed Hyperlink" xfId="6613" builtinId="9" hidden="1"/>
    <cellStyle name="Followed Hyperlink" xfId="6611" builtinId="9" hidden="1"/>
    <cellStyle name="Followed Hyperlink" xfId="6609" builtinId="9" hidden="1"/>
    <cellStyle name="Followed Hyperlink" xfId="6605" builtinId="9" hidden="1"/>
    <cellStyle name="Followed Hyperlink" xfId="6601" builtinId="9" hidden="1"/>
    <cellStyle name="Followed Hyperlink" xfId="6597" builtinId="9" hidden="1"/>
    <cellStyle name="Followed Hyperlink" xfId="6593" builtinId="9" hidden="1"/>
    <cellStyle name="Followed Hyperlink" xfId="6589" builtinId="9" hidden="1"/>
    <cellStyle name="Followed Hyperlink" xfId="6585" builtinId="9" hidden="1"/>
    <cellStyle name="Followed Hyperlink" xfId="6128" builtinId="9" hidden="1"/>
    <cellStyle name="Followed Hyperlink" xfId="6089" builtinId="9" hidden="1"/>
    <cellStyle name="Followed Hyperlink" xfId="6246" builtinId="9" hidden="1"/>
    <cellStyle name="Followed Hyperlink" xfId="6154" builtinId="9" hidden="1"/>
    <cellStyle name="Followed Hyperlink" xfId="6138" builtinId="9" hidden="1"/>
    <cellStyle name="Followed Hyperlink" xfId="6153" builtinId="9" hidden="1"/>
    <cellStyle name="Followed Hyperlink" xfId="6748" builtinId="9" hidden="1"/>
    <cellStyle name="Followed Hyperlink" xfId="6132" builtinId="9" hidden="1"/>
    <cellStyle name="Followed Hyperlink" xfId="6162" builtinId="9" hidden="1"/>
    <cellStyle name="Followed Hyperlink" xfId="6150" builtinId="9" hidden="1"/>
    <cellStyle name="Followed Hyperlink" xfId="6163" builtinId="9" hidden="1"/>
    <cellStyle name="Followed Hyperlink" xfId="6093" builtinId="9" hidden="1"/>
    <cellStyle name="Followed Hyperlink" xfId="6123" builtinId="9" hidden="1"/>
    <cellStyle name="Followed Hyperlink" xfId="6110" builtinId="9" hidden="1"/>
    <cellStyle name="Followed Hyperlink" xfId="6133" builtinId="9" hidden="1"/>
    <cellStyle name="Followed Hyperlink" xfId="6127" builtinId="9" hidden="1"/>
    <cellStyle name="Followed Hyperlink" xfId="6109" builtinId="9" hidden="1"/>
    <cellStyle name="Followed Hyperlink" xfId="6117" builtinId="9" hidden="1"/>
    <cellStyle name="Followed Hyperlink" xfId="6124" builtinId="9" hidden="1"/>
    <cellStyle name="Followed Hyperlink" xfId="6102" builtinId="9" hidden="1"/>
    <cellStyle name="Followed Hyperlink" xfId="6095" builtinId="9" hidden="1"/>
    <cellStyle name="Followed Hyperlink" xfId="6083" builtinId="9" hidden="1"/>
    <cellStyle name="Followed Hyperlink" xfId="6130" builtinId="9" hidden="1"/>
    <cellStyle name="Followed Hyperlink" xfId="6099" builtinId="9" hidden="1"/>
    <cellStyle name="Followed Hyperlink" xfId="6094" builtinId="9" hidden="1"/>
    <cellStyle name="Followed Hyperlink" xfId="6261" builtinId="9" hidden="1"/>
    <cellStyle name="Followed Hyperlink" xfId="6082" builtinId="9" hidden="1"/>
    <cellStyle name="Followed Hyperlink" xfId="6092" builtinId="9" hidden="1"/>
    <cellStyle name="Followed Hyperlink" xfId="6262" builtinId="9" hidden="1"/>
    <cellStyle name="Followed Hyperlink" xfId="6098" builtinId="9" hidden="1"/>
    <cellStyle name="Followed Hyperlink" xfId="6251" builtinId="9" hidden="1"/>
    <cellStyle name="Followed Hyperlink" xfId="6096" builtinId="9" hidden="1"/>
    <cellStyle name="Followed Hyperlink" xfId="6105" builtinId="9" hidden="1"/>
    <cellStyle name="Followed Hyperlink" xfId="6131" builtinId="9" hidden="1"/>
    <cellStyle name="Followed Hyperlink" xfId="7312" builtinId="9" hidden="1"/>
    <cellStyle name="Followed Hyperlink" xfId="7314" builtinId="9" hidden="1"/>
    <cellStyle name="Followed Hyperlink" xfId="7316" builtinId="9" hidden="1"/>
    <cellStyle name="Followed Hyperlink" xfId="7318" builtinId="9" hidden="1"/>
    <cellStyle name="Followed Hyperlink" xfId="7320" builtinId="9" hidden="1"/>
    <cellStyle name="Followed Hyperlink" xfId="7322" builtinId="9" hidden="1"/>
    <cellStyle name="Followed Hyperlink" xfId="7324" builtinId="9" hidden="1"/>
    <cellStyle name="Followed Hyperlink" xfId="7326" builtinId="9" hidden="1"/>
    <cellStyle name="Followed Hyperlink" xfId="7328" builtinId="9" hidden="1"/>
    <cellStyle name="Followed Hyperlink" xfId="7330" builtinId="9" hidden="1"/>
    <cellStyle name="Followed Hyperlink" xfId="7332" builtinId="9" hidden="1"/>
    <cellStyle name="Followed Hyperlink" xfId="7334" builtinId="9" hidden="1"/>
    <cellStyle name="Followed Hyperlink" xfId="7336" builtinId="9" hidden="1"/>
    <cellStyle name="Followed Hyperlink" xfId="7338" builtinId="9" hidden="1"/>
    <cellStyle name="Followed Hyperlink" xfId="7340" builtinId="9" hidden="1"/>
    <cellStyle name="Followed Hyperlink" xfId="7342" builtinId="9" hidden="1"/>
    <cellStyle name="Followed Hyperlink" xfId="7343" builtinId="9" hidden="1"/>
    <cellStyle name="Followed Hyperlink" xfId="7344" builtinId="9" hidden="1"/>
    <cellStyle name="Followed Hyperlink" xfId="7345" builtinId="9" hidden="1"/>
    <cellStyle name="Followed Hyperlink" xfId="7346" builtinId="9" hidden="1"/>
    <cellStyle name="Followed Hyperlink" xfId="7348" builtinId="9" hidden="1"/>
    <cellStyle name="Followed Hyperlink" xfId="7350" builtinId="9" hidden="1"/>
    <cellStyle name="Followed Hyperlink" xfId="7352" builtinId="9" hidden="1"/>
    <cellStyle name="Followed Hyperlink" xfId="7354" builtinId="9" hidden="1"/>
    <cellStyle name="Followed Hyperlink" xfId="7356" builtinId="9" hidden="1"/>
    <cellStyle name="Followed Hyperlink" xfId="7358" builtinId="9" hidden="1"/>
    <cellStyle name="Followed Hyperlink" xfId="7360" builtinId="9" hidden="1"/>
    <cellStyle name="Followed Hyperlink" xfId="7362" builtinId="9" hidden="1"/>
    <cellStyle name="Followed Hyperlink" xfId="7364" builtinId="9" hidden="1"/>
    <cellStyle name="Followed Hyperlink" xfId="7366" builtinId="9" hidden="1"/>
    <cellStyle name="Followed Hyperlink" xfId="7368" builtinId="9" hidden="1"/>
    <cellStyle name="Followed Hyperlink" xfId="7370" builtinId="9" hidden="1"/>
    <cellStyle name="Followed Hyperlink" xfId="7372" builtinId="9" hidden="1"/>
    <cellStyle name="Followed Hyperlink" xfId="7374" builtinId="9" hidden="1"/>
    <cellStyle name="Followed Hyperlink" xfId="7376" builtinId="9" hidden="1"/>
    <cellStyle name="Followed Hyperlink" xfId="7378" builtinId="9" hidden="1"/>
    <cellStyle name="Followed Hyperlink" xfId="7379" builtinId="9" hidden="1"/>
    <cellStyle name="Followed Hyperlink" xfId="7380" builtinId="9" hidden="1"/>
    <cellStyle name="Followed Hyperlink" xfId="7381" builtinId="9" hidden="1"/>
    <cellStyle name="Followed Hyperlink" xfId="7382" builtinId="9" hidden="1"/>
    <cellStyle name="Followed Hyperlink" xfId="7384" builtinId="9" hidden="1"/>
    <cellStyle name="Followed Hyperlink" xfId="7386" builtinId="9" hidden="1"/>
    <cellStyle name="Followed Hyperlink" xfId="7388" builtinId="9" hidden="1"/>
    <cellStyle name="Followed Hyperlink" xfId="7390" builtinId="9" hidden="1"/>
    <cellStyle name="Followed Hyperlink" xfId="7392" builtinId="9" hidden="1"/>
    <cellStyle name="Followed Hyperlink" xfId="7394" builtinId="9" hidden="1"/>
    <cellStyle name="Followed Hyperlink" xfId="7396" builtinId="9" hidden="1"/>
    <cellStyle name="Followed Hyperlink" xfId="7398" builtinId="9" hidden="1"/>
    <cellStyle name="Followed Hyperlink" xfId="7400" builtinId="9" hidden="1"/>
    <cellStyle name="Followed Hyperlink" xfId="7402" builtinId="9" hidden="1"/>
    <cellStyle name="Followed Hyperlink" xfId="7404" builtinId="9" hidden="1"/>
    <cellStyle name="Followed Hyperlink" xfId="7406" builtinId="9" hidden="1"/>
    <cellStyle name="Followed Hyperlink" xfId="7408" builtinId="9" hidden="1"/>
    <cellStyle name="Followed Hyperlink" xfId="7410"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55" builtinId="9" hidden="1"/>
    <cellStyle name="Followed Hyperlink" xfId="7453" builtinId="9" hidden="1"/>
    <cellStyle name="Followed Hyperlink" xfId="7451" builtinId="9" hidden="1"/>
    <cellStyle name="Followed Hyperlink" xfId="7418" builtinId="9" hidden="1"/>
    <cellStyle name="Followed Hyperlink" xfId="7420" builtinId="9" hidden="1"/>
    <cellStyle name="Followed Hyperlink" xfId="7450" builtinId="9" hidden="1"/>
    <cellStyle name="Followed Hyperlink" xfId="7449" builtinId="9" hidden="1"/>
    <cellStyle name="Followed Hyperlink" xfId="7447" builtinId="9" hidden="1"/>
    <cellStyle name="Followed Hyperlink" xfId="7423" builtinId="9" hidden="1"/>
    <cellStyle name="Followed Hyperlink" xfId="7445" builtinId="9" hidden="1"/>
    <cellStyle name="Followed Hyperlink" xfId="7443" builtinId="9" hidden="1"/>
    <cellStyle name="Followed Hyperlink" xfId="7441" builtinId="9" hidden="1"/>
    <cellStyle name="Followed Hyperlink" xfId="7439" builtinId="9" hidden="1"/>
    <cellStyle name="Followed Hyperlink" xfId="7437" builtinId="9" hidden="1"/>
    <cellStyle name="Followed Hyperlink" xfId="7435" builtinId="9" hidden="1"/>
    <cellStyle name="Followed Hyperlink" xfId="7433" builtinId="9" hidden="1"/>
    <cellStyle name="Followed Hyperlink" xfId="7431" builtinId="9" hidden="1"/>
    <cellStyle name="Followed Hyperlink" xfId="7430" builtinId="9" hidden="1"/>
    <cellStyle name="Followed Hyperlink" xfId="7429" builtinId="9" hidden="1"/>
    <cellStyle name="Followed Hyperlink" xfId="7428" builtinId="9" hidden="1"/>
    <cellStyle name="Followed Hyperlink" xfId="7427" builtinId="9" hidden="1"/>
    <cellStyle name="Followed Hyperlink" xfId="7456" builtinId="9" hidden="1"/>
    <cellStyle name="Followed Hyperlink" xfId="7458" builtinId="9" hidden="1"/>
    <cellStyle name="Followed Hyperlink" xfId="7460" builtinId="9" hidden="1"/>
    <cellStyle name="Followed Hyperlink" xfId="7462" builtinId="9" hidden="1"/>
    <cellStyle name="Followed Hyperlink" xfId="7464" builtinId="9" hidden="1"/>
    <cellStyle name="Followed Hyperlink" xfId="7466" builtinId="9" hidden="1"/>
    <cellStyle name="Followed Hyperlink" xfId="7468" builtinId="9" hidden="1"/>
    <cellStyle name="Followed Hyperlink" xfId="7470" builtinId="9" hidden="1"/>
    <cellStyle name="Followed Hyperlink" xfId="7472" builtinId="9" hidden="1"/>
    <cellStyle name="Followed Hyperlink" xfId="7474" builtinId="9" hidden="1"/>
    <cellStyle name="Followed Hyperlink" xfId="7476" builtinId="9" hidden="1"/>
    <cellStyle name="Followed Hyperlink" xfId="7478" builtinId="9" hidden="1"/>
    <cellStyle name="Followed Hyperlink" xfId="7480" builtinId="9" hidden="1"/>
    <cellStyle name="Followed Hyperlink" xfId="7482" builtinId="9" hidden="1"/>
    <cellStyle name="Followed Hyperlink" xfId="7484"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2" builtinId="9" hidden="1"/>
    <cellStyle name="Followed Hyperlink" xfId="7494" builtinId="9" hidden="1"/>
    <cellStyle name="Followed Hyperlink" xfId="7496" builtinId="9" hidden="1"/>
    <cellStyle name="Followed Hyperlink" xfId="7498" builtinId="9" hidden="1"/>
    <cellStyle name="Followed Hyperlink" xfId="7500" builtinId="9" hidden="1"/>
    <cellStyle name="Followed Hyperlink" xfId="7502" builtinId="9" hidden="1"/>
    <cellStyle name="Followed Hyperlink" xfId="7504" builtinId="9" hidden="1"/>
    <cellStyle name="Followed Hyperlink" xfId="7506" builtinId="9" hidden="1"/>
    <cellStyle name="Followed Hyperlink" xfId="7508" builtinId="9" hidden="1"/>
    <cellStyle name="Followed Hyperlink" xfId="7510" builtinId="9" hidden="1"/>
    <cellStyle name="Followed Hyperlink" xfId="7512" builtinId="9" hidden="1"/>
    <cellStyle name="Followed Hyperlink" xfId="7514" builtinId="9" hidden="1"/>
    <cellStyle name="Followed Hyperlink" xfId="7516" builtinId="9" hidden="1"/>
    <cellStyle name="Followed Hyperlink" xfId="7518" builtinId="9" hidden="1"/>
    <cellStyle name="Followed Hyperlink" xfId="7520"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8" builtinId="9" hidden="1"/>
    <cellStyle name="Followed Hyperlink" xfId="7530" builtinId="9" hidden="1"/>
    <cellStyle name="Followed Hyperlink" xfId="7532" builtinId="9" hidden="1"/>
    <cellStyle name="Followed Hyperlink" xfId="7534" builtinId="9" hidden="1"/>
    <cellStyle name="Followed Hyperlink" xfId="7536" builtinId="9" hidden="1"/>
    <cellStyle name="Followed Hyperlink" xfId="7538" builtinId="9" hidden="1"/>
    <cellStyle name="Followed Hyperlink" xfId="7540" builtinId="9" hidden="1"/>
    <cellStyle name="Followed Hyperlink" xfId="7542" builtinId="9" hidden="1"/>
    <cellStyle name="Followed Hyperlink" xfId="7544" builtinId="9" hidden="1"/>
    <cellStyle name="Followed Hyperlink" xfId="7546" builtinId="9" hidden="1"/>
    <cellStyle name="Followed Hyperlink" xfId="7548" builtinId="9" hidden="1"/>
    <cellStyle name="Followed Hyperlink" xfId="7550" builtinId="9" hidden="1"/>
    <cellStyle name="Followed Hyperlink" xfId="7552" builtinId="9" hidden="1"/>
    <cellStyle name="Followed Hyperlink" xfId="7554"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97" builtinId="9" hidden="1"/>
    <cellStyle name="Followed Hyperlink" xfId="7595" builtinId="9" hidden="1"/>
    <cellStyle name="Followed Hyperlink" xfId="7593" builtinId="9" hidden="1"/>
    <cellStyle name="Followed Hyperlink" xfId="7562" builtinId="9" hidden="1"/>
    <cellStyle name="Followed Hyperlink" xfId="7564" builtinId="9" hidden="1"/>
    <cellStyle name="Followed Hyperlink" xfId="7592" builtinId="9" hidden="1"/>
    <cellStyle name="Followed Hyperlink" xfId="7591" builtinId="9" hidden="1"/>
    <cellStyle name="Followed Hyperlink" xfId="7589" builtinId="9" hidden="1"/>
    <cellStyle name="Followed Hyperlink" xfId="7565" builtinId="9" hidden="1"/>
    <cellStyle name="Followed Hyperlink" xfId="7587" builtinId="9" hidden="1"/>
    <cellStyle name="Followed Hyperlink" xfId="7585" builtinId="9" hidden="1"/>
    <cellStyle name="Followed Hyperlink" xfId="7583" builtinId="9" hidden="1"/>
    <cellStyle name="Followed Hyperlink" xfId="7581" builtinId="9" hidden="1"/>
    <cellStyle name="Followed Hyperlink" xfId="7579" builtinId="9" hidden="1"/>
    <cellStyle name="Followed Hyperlink" xfId="7577" builtinId="9" hidden="1"/>
    <cellStyle name="Followed Hyperlink" xfId="7575" builtinId="9" hidden="1"/>
    <cellStyle name="Followed Hyperlink" xfId="7573" builtinId="9" hidden="1"/>
    <cellStyle name="Followed Hyperlink" xfId="7572" builtinId="9" hidden="1"/>
    <cellStyle name="Followed Hyperlink" xfId="7571" builtinId="9" hidden="1"/>
    <cellStyle name="Followed Hyperlink" xfId="7570" builtinId="9" hidden="1"/>
    <cellStyle name="Followed Hyperlink" xfId="7569" builtinId="9" hidden="1"/>
    <cellStyle name="Followed Hyperlink" xfId="7598" builtinId="9" hidden="1"/>
    <cellStyle name="Followed Hyperlink" xfId="7600" builtinId="9" hidden="1"/>
    <cellStyle name="Followed Hyperlink" xfId="7602" builtinId="9" hidden="1"/>
    <cellStyle name="Followed Hyperlink" xfId="7604" builtinId="9" hidden="1"/>
    <cellStyle name="Followed Hyperlink" xfId="7606" builtinId="9" hidden="1"/>
    <cellStyle name="Followed Hyperlink" xfId="7608" builtinId="9" hidden="1"/>
    <cellStyle name="Followed Hyperlink" xfId="7610" builtinId="9" hidden="1"/>
    <cellStyle name="Followed Hyperlink" xfId="7612" builtinId="9" hidden="1"/>
    <cellStyle name="Followed Hyperlink" xfId="7614" builtinId="9" hidden="1"/>
    <cellStyle name="Followed Hyperlink" xfId="7616" builtinId="9" hidden="1"/>
    <cellStyle name="Followed Hyperlink" xfId="7618" builtinId="9" hidden="1"/>
    <cellStyle name="Followed Hyperlink" xfId="7620" builtinId="9" hidden="1"/>
    <cellStyle name="Followed Hyperlink" xfId="7622" builtinId="9" hidden="1"/>
    <cellStyle name="Followed Hyperlink" xfId="7624" builtinId="9" hidden="1"/>
    <cellStyle name="Followed Hyperlink" xfId="7626"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4" builtinId="9" hidden="1"/>
    <cellStyle name="Followed Hyperlink" xfId="7636" builtinId="9" hidden="1"/>
    <cellStyle name="Followed Hyperlink" xfId="7638" builtinId="9" hidden="1"/>
    <cellStyle name="Followed Hyperlink" xfId="7640" builtinId="9" hidden="1"/>
    <cellStyle name="Followed Hyperlink" xfId="7642" builtinId="9" hidden="1"/>
    <cellStyle name="Followed Hyperlink" xfId="7644" builtinId="9" hidden="1"/>
    <cellStyle name="Followed Hyperlink" xfId="7646" builtinId="9" hidden="1"/>
    <cellStyle name="Followed Hyperlink" xfId="7648" builtinId="9" hidden="1"/>
    <cellStyle name="Followed Hyperlink" xfId="7650" builtinId="9" hidden="1"/>
    <cellStyle name="Followed Hyperlink" xfId="7652" builtinId="9" hidden="1"/>
    <cellStyle name="Followed Hyperlink" xfId="7654" builtinId="9" hidden="1"/>
    <cellStyle name="Followed Hyperlink" xfId="7656" builtinId="9" hidden="1"/>
    <cellStyle name="Followed Hyperlink" xfId="7658" builtinId="9" hidden="1"/>
    <cellStyle name="Followed Hyperlink" xfId="7660" builtinId="9" hidden="1"/>
    <cellStyle name="Followed Hyperlink" xfId="7662"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70" builtinId="9" hidden="1"/>
    <cellStyle name="Followed Hyperlink" xfId="7672" builtinId="9" hidden="1"/>
    <cellStyle name="Followed Hyperlink" xfId="7674" builtinId="9" hidden="1"/>
    <cellStyle name="Followed Hyperlink" xfId="7676" builtinId="9" hidden="1"/>
    <cellStyle name="Followed Hyperlink" xfId="7678" builtinId="9" hidden="1"/>
    <cellStyle name="Followed Hyperlink" xfId="7680" builtinId="9" hidden="1"/>
    <cellStyle name="Followed Hyperlink" xfId="7682" builtinId="9" hidden="1"/>
    <cellStyle name="Followed Hyperlink" xfId="7684" builtinId="9" hidden="1"/>
    <cellStyle name="Followed Hyperlink" xfId="7686" builtinId="9" hidden="1"/>
    <cellStyle name="Followed Hyperlink" xfId="7688" builtinId="9" hidden="1"/>
    <cellStyle name="Followed Hyperlink" xfId="7690" builtinId="9" hidden="1"/>
    <cellStyle name="Followed Hyperlink" xfId="7692" builtinId="9" hidden="1"/>
    <cellStyle name="Followed Hyperlink" xfId="7694" builtinId="9" hidden="1"/>
    <cellStyle name="Followed Hyperlink" xfId="7696"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6088" builtinId="9" hidden="1"/>
    <cellStyle name="Followed Hyperlink" xfId="6108" builtinId="9" hidden="1"/>
    <cellStyle name="Followed Hyperlink" xfId="6104" builtinId="9" hidden="1"/>
    <cellStyle name="Followed Hyperlink" xfId="6157" builtinId="9" hidden="1"/>
    <cellStyle name="Followed Hyperlink" xfId="6577" builtinId="9" hidden="1"/>
    <cellStyle name="Followed Hyperlink" xfId="6161" builtinId="9" hidden="1"/>
    <cellStyle name="Followed Hyperlink" xfId="7258" builtinId="9" hidden="1"/>
    <cellStyle name="Followed Hyperlink" xfId="7297" builtinId="9" hidden="1"/>
    <cellStyle name="Followed Hyperlink" xfId="7262" builtinId="9" hidden="1"/>
    <cellStyle name="Followed Hyperlink" xfId="7713" builtinId="9" hidden="1"/>
    <cellStyle name="Followed Hyperlink" xfId="7715" builtinId="9" hidden="1"/>
    <cellStyle name="Followed Hyperlink" xfId="7717" builtinId="9" hidden="1"/>
    <cellStyle name="Followed Hyperlink" xfId="7719" builtinId="9" hidden="1"/>
    <cellStyle name="Followed Hyperlink" xfId="7721" builtinId="9" hidden="1"/>
    <cellStyle name="Followed Hyperlink" xfId="7723" builtinId="9" hidden="1"/>
    <cellStyle name="Followed Hyperlink" xfId="7725"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3" builtinId="9" hidden="1"/>
    <cellStyle name="Followed Hyperlink" xfId="7735" builtinId="9" hidden="1"/>
    <cellStyle name="Followed Hyperlink" xfId="7737" builtinId="9" hidden="1"/>
    <cellStyle name="Followed Hyperlink" xfId="7739" builtinId="9" hidden="1"/>
    <cellStyle name="Followed Hyperlink" xfId="7741" builtinId="9" hidden="1"/>
    <cellStyle name="Followed Hyperlink" xfId="7743" builtinId="9" hidden="1"/>
    <cellStyle name="Followed Hyperlink" xfId="7745" builtinId="9" hidden="1"/>
    <cellStyle name="Followed Hyperlink" xfId="7747" builtinId="9" hidden="1"/>
    <cellStyle name="Followed Hyperlink" xfId="7749" builtinId="9" hidden="1"/>
    <cellStyle name="Followed Hyperlink" xfId="7751" builtinId="9" hidden="1"/>
    <cellStyle name="Followed Hyperlink" xfId="7753" builtinId="9" hidden="1"/>
    <cellStyle name="Followed Hyperlink" xfId="7755" builtinId="9" hidden="1"/>
    <cellStyle name="Followed Hyperlink" xfId="7757" builtinId="9" hidden="1"/>
    <cellStyle name="Followed Hyperlink" xfId="7759" builtinId="9" hidden="1"/>
    <cellStyle name="Followed Hyperlink" xfId="7761"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9" builtinId="9" hidden="1"/>
    <cellStyle name="Followed Hyperlink" xfId="7771" builtinId="9" hidden="1"/>
    <cellStyle name="Followed Hyperlink" xfId="7773" builtinId="9" hidden="1"/>
    <cellStyle name="Followed Hyperlink" xfId="7775" builtinId="9" hidden="1"/>
    <cellStyle name="Followed Hyperlink" xfId="7777" builtinId="9" hidden="1"/>
    <cellStyle name="Followed Hyperlink" xfId="7779" builtinId="9" hidden="1"/>
    <cellStyle name="Followed Hyperlink" xfId="7781" builtinId="9" hidden="1"/>
    <cellStyle name="Followed Hyperlink" xfId="7783" builtinId="9" hidden="1"/>
    <cellStyle name="Followed Hyperlink" xfId="7785" builtinId="9" hidden="1"/>
    <cellStyle name="Followed Hyperlink" xfId="7787" builtinId="9" hidden="1"/>
    <cellStyle name="Followed Hyperlink" xfId="7789" builtinId="9" hidden="1"/>
    <cellStyle name="Followed Hyperlink" xfId="7791" builtinId="9" hidden="1"/>
    <cellStyle name="Followed Hyperlink" xfId="7793" builtinId="9" hidden="1"/>
    <cellStyle name="Followed Hyperlink" xfId="7795" builtinId="9" hidden="1"/>
    <cellStyle name="Followed Hyperlink" xfId="7797"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5" builtinId="9" hidden="1"/>
    <cellStyle name="Followed Hyperlink" xfId="7807" builtinId="9" hidden="1"/>
    <cellStyle name="Followed Hyperlink" xfId="7809" builtinId="9" hidden="1"/>
    <cellStyle name="Followed Hyperlink" xfId="7811" builtinId="9" hidden="1"/>
    <cellStyle name="Followed Hyperlink" xfId="7813" builtinId="9" hidden="1"/>
    <cellStyle name="Followed Hyperlink" xfId="7815" builtinId="9" hidden="1"/>
    <cellStyle name="Followed Hyperlink" xfId="7817" builtinId="9" hidden="1"/>
    <cellStyle name="Followed Hyperlink" xfId="7819" builtinId="9" hidden="1"/>
    <cellStyle name="Followed Hyperlink" xfId="7821" builtinId="9" hidden="1"/>
    <cellStyle name="Followed Hyperlink" xfId="7823" builtinId="9" hidden="1"/>
    <cellStyle name="Followed Hyperlink" xfId="7825" builtinId="9" hidden="1"/>
    <cellStyle name="Followed Hyperlink" xfId="7827" builtinId="9" hidden="1"/>
    <cellStyle name="Followed Hyperlink" xfId="7829" builtinId="9" hidden="1"/>
    <cellStyle name="Followed Hyperlink" xfId="7831"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69" builtinId="9" hidden="1"/>
    <cellStyle name="Followed Hyperlink" xfId="7838" builtinId="9" hidden="1"/>
    <cellStyle name="Followed Hyperlink" xfId="7866" builtinId="9" hidden="1"/>
    <cellStyle name="Followed Hyperlink" xfId="7864" builtinId="9" hidden="1"/>
    <cellStyle name="Followed Hyperlink" xfId="7862" builtinId="9" hidden="1"/>
    <cellStyle name="Followed Hyperlink" xfId="7860" builtinId="9" hidden="1"/>
    <cellStyle name="Followed Hyperlink" xfId="7856" builtinId="9" hidden="1"/>
    <cellStyle name="Followed Hyperlink" xfId="7854" builtinId="9" hidden="1"/>
    <cellStyle name="Followed Hyperlink" xfId="7852" builtinId="9" hidden="1"/>
    <cellStyle name="Followed Hyperlink" xfId="7850" builtinId="9" hidden="1"/>
    <cellStyle name="Followed Hyperlink" xfId="7848" builtinId="9" hidden="1"/>
    <cellStyle name="Followed Hyperlink" xfId="7846" builtinId="9" hidden="1"/>
    <cellStyle name="Followed Hyperlink" xfId="7844" builtinId="9" hidden="1"/>
    <cellStyle name="Followed Hyperlink" xfId="7842" builtinId="9" hidden="1"/>
    <cellStyle name="Followed Hyperlink" xfId="7873" builtinId="9" hidden="1"/>
    <cellStyle name="Followed Hyperlink" xfId="7875"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3" builtinId="9" hidden="1"/>
    <cellStyle name="Followed Hyperlink" xfId="7885" builtinId="9" hidden="1"/>
    <cellStyle name="Followed Hyperlink" xfId="7887" builtinId="9" hidden="1"/>
    <cellStyle name="Followed Hyperlink" xfId="7889" builtinId="9" hidden="1"/>
    <cellStyle name="Followed Hyperlink" xfId="7891" builtinId="9" hidden="1"/>
    <cellStyle name="Followed Hyperlink" xfId="7893" builtinId="9" hidden="1"/>
    <cellStyle name="Followed Hyperlink" xfId="7895" builtinId="9" hidden="1"/>
    <cellStyle name="Followed Hyperlink" xfId="7897" builtinId="9" hidden="1"/>
    <cellStyle name="Followed Hyperlink" xfId="7899" builtinId="9" hidden="1"/>
    <cellStyle name="Followed Hyperlink" xfId="7901" builtinId="9" hidden="1"/>
    <cellStyle name="Followed Hyperlink" xfId="7903" builtinId="9" hidden="1"/>
    <cellStyle name="Followed Hyperlink" xfId="7905" builtinId="9" hidden="1"/>
    <cellStyle name="Followed Hyperlink" xfId="7907" builtinId="9" hidden="1"/>
    <cellStyle name="Followed Hyperlink" xfId="7909" builtinId="9" hidden="1"/>
    <cellStyle name="Followed Hyperlink" xfId="7911"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9" builtinId="9" hidden="1"/>
    <cellStyle name="Followed Hyperlink" xfId="7921" builtinId="9" hidden="1"/>
    <cellStyle name="Followed Hyperlink" xfId="7923" builtinId="9" hidden="1"/>
    <cellStyle name="Followed Hyperlink" xfId="7925" builtinId="9" hidden="1"/>
    <cellStyle name="Followed Hyperlink" xfId="7927" builtinId="9" hidden="1"/>
    <cellStyle name="Followed Hyperlink" xfId="7929" builtinId="9" hidden="1"/>
    <cellStyle name="Followed Hyperlink" xfId="7931" builtinId="9" hidden="1"/>
    <cellStyle name="Followed Hyperlink" xfId="7933" builtinId="9" hidden="1"/>
    <cellStyle name="Followed Hyperlink" xfId="7935" builtinId="9" hidden="1"/>
    <cellStyle name="Followed Hyperlink" xfId="7937" builtinId="9" hidden="1"/>
    <cellStyle name="Followed Hyperlink" xfId="7939" builtinId="9" hidden="1"/>
    <cellStyle name="Followed Hyperlink" xfId="7941" builtinId="9" hidden="1"/>
    <cellStyle name="Followed Hyperlink" xfId="7943" builtinId="9" hidden="1"/>
    <cellStyle name="Followed Hyperlink" xfId="7945" builtinId="9" hidden="1"/>
    <cellStyle name="Followed Hyperlink" xfId="7947"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5" builtinId="9" hidden="1"/>
    <cellStyle name="Followed Hyperlink" xfId="7957" builtinId="9" hidden="1"/>
    <cellStyle name="Followed Hyperlink" xfId="7959" builtinId="9" hidden="1"/>
    <cellStyle name="Followed Hyperlink" xfId="7961" builtinId="9" hidden="1"/>
    <cellStyle name="Followed Hyperlink" xfId="7963" builtinId="9" hidden="1"/>
    <cellStyle name="Followed Hyperlink" xfId="7965" builtinId="9" hidden="1"/>
    <cellStyle name="Followed Hyperlink" xfId="7967" builtinId="9" hidden="1"/>
    <cellStyle name="Followed Hyperlink" xfId="7969" builtinId="9" hidden="1"/>
    <cellStyle name="Followed Hyperlink" xfId="7971" builtinId="9" hidden="1"/>
    <cellStyle name="Followed Hyperlink" xfId="7973" builtinId="9" hidden="1"/>
    <cellStyle name="Followed Hyperlink" xfId="7975" builtinId="9" hidden="1"/>
    <cellStyle name="Followed Hyperlink" xfId="7977" builtinId="9" hidden="1"/>
    <cellStyle name="Followed Hyperlink" xfId="7979" builtinId="9" hidden="1"/>
    <cellStyle name="Followed Hyperlink" xfId="7981" builtinId="9" hidden="1"/>
    <cellStyle name="Followed Hyperlink" xfId="7982" builtinId="9" hidden="1"/>
    <cellStyle name="Followed Hyperlink" xfId="7983" builtinId="9" hidden="1"/>
    <cellStyle name="Followed Hyperlink" xfId="7984" builtinId="9" hidden="1"/>
    <cellStyle name="Followed Hyperlink" xfId="7985" builtinId="9" hidden="1"/>
    <cellStyle name="Followed Hyperlink" xfId="7986" builtinId="9" hidden="1"/>
    <cellStyle name="Followed Hyperlink" xfId="8025" builtinId="9" hidden="1"/>
    <cellStyle name="Followed Hyperlink" xfId="8023" builtinId="9" hidden="1"/>
    <cellStyle name="Followed Hyperlink" xfId="8021" builtinId="9" hidden="1"/>
    <cellStyle name="Followed Hyperlink" xfId="7988" builtinId="9" hidden="1"/>
    <cellStyle name="Followed Hyperlink" xfId="7990" builtinId="9" hidden="1"/>
    <cellStyle name="Followed Hyperlink" xfId="8020" builtinId="9" hidden="1"/>
    <cellStyle name="Followed Hyperlink" xfId="8019" builtinId="9" hidden="1"/>
    <cellStyle name="Followed Hyperlink" xfId="8017" builtinId="9" hidden="1"/>
    <cellStyle name="Followed Hyperlink" xfId="7993" builtinId="9" hidden="1"/>
    <cellStyle name="Followed Hyperlink" xfId="8015" builtinId="9" hidden="1"/>
    <cellStyle name="Followed Hyperlink" xfId="8013" builtinId="9" hidden="1"/>
    <cellStyle name="Followed Hyperlink" xfId="8011" builtinId="9" hidden="1"/>
    <cellStyle name="Followed Hyperlink" xfId="8009" builtinId="9" hidden="1"/>
    <cellStyle name="Followed Hyperlink" xfId="8007" builtinId="9" hidden="1"/>
    <cellStyle name="Followed Hyperlink" xfId="8005" builtinId="9" hidden="1"/>
    <cellStyle name="Followed Hyperlink" xfId="8003"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8026" builtinId="9" hidden="1"/>
    <cellStyle name="Followed Hyperlink" xfId="8028" builtinId="9" hidden="1"/>
    <cellStyle name="Followed Hyperlink" xfId="8030" builtinId="9" hidden="1"/>
    <cellStyle name="Followed Hyperlink" xfId="8032" builtinId="9" hidden="1"/>
    <cellStyle name="Followed Hyperlink" xfId="8034" builtinId="9" hidden="1"/>
    <cellStyle name="Followed Hyperlink" xfId="8036" builtinId="9" hidden="1"/>
    <cellStyle name="Followed Hyperlink" xfId="8038" builtinId="9" hidden="1"/>
    <cellStyle name="Followed Hyperlink" xfId="8040" builtinId="9" hidden="1"/>
    <cellStyle name="Followed Hyperlink" xfId="8042" builtinId="9" hidden="1"/>
    <cellStyle name="Followed Hyperlink" xfId="8044" builtinId="9" hidden="1"/>
    <cellStyle name="Followed Hyperlink" xfId="8046" builtinId="9" hidden="1"/>
    <cellStyle name="Followed Hyperlink" xfId="8048" builtinId="9" hidden="1"/>
    <cellStyle name="Followed Hyperlink" xfId="8050" builtinId="9" hidden="1"/>
    <cellStyle name="Followed Hyperlink" xfId="8052" builtinId="9" hidden="1"/>
    <cellStyle name="Followed Hyperlink" xfId="8054" builtinId="9" hidden="1"/>
    <cellStyle name="Followed Hyperlink" xfId="8056" builtinId="9" hidden="1"/>
    <cellStyle name="Followed Hyperlink" xfId="8057" builtinId="9" hidden="1"/>
    <cellStyle name="Followed Hyperlink" xfId="8058" builtinId="9" hidden="1"/>
    <cellStyle name="Followed Hyperlink" xfId="8059" builtinId="9" hidden="1"/>
    <cellStyle name="Followed Hyperlink" xfId="8060" builtinId="9" hidden="1"/>
    <cellStyle name="Followed Hyperlink" xfId="8062" builtinId="9" hidden="1"/>
    <cellStyle name="Followed Hyperlink" xfId="8064" builtinId="9" hidden="1"/>
    <cellStyle name="Followed Hyperlink" xfId="8066" builtinId="9" hidden="1"/>
    <cellStyle name="Followed Hyperlink" xfId="8068" builtinId="9" hidden="1"/>
    <cellStyle name="Followed Hyperlink" xfId="8070" builtinId="9" hidden="1"/>
    <cellStyle name="Followed Hyperlink" xfId="8072" builtinId="9" hidden="1"/>
    <cellStyle name="Followed Hyperlink" xfId="8074" builtinId="9" hidden="1"/>
    <cellStyle name="Followed Hyperlink" xfId="8076" builtinId="9" hidden="1"/>
    <cellStyle name="Followed Hyperlink" xfId="8078" builtinId="9" hidden="1"/>
    <cellStyle name="Followed Hyperlink" xfId="8080" builtinId="9" hidden="1"/>
    <cellStyle name="Followed Hyperlink" xfId="8082" builtinId="9" hidden="1"/>
    <cellStyle name="Followed Hyperlink" xfId="8084" builtinId="9" hidden="1"/>
    <cellStyle name="Followed Hyperlink" xfId="8086" builtinId="9" hidden="1"/>
    <cellStyle name="Followed Hyperlink" xfId="8088" builtinId="9" hidden="1"/>
    <cellStyle name="Followed Hyperlink" xfId="8090" builtinId="9" hidden="1"/>
    <cellStyle name="Followed Hyperlink" xfId="8092" builtinId="9" hidden="1"/>
    <cellStyle name="Followed Hyperlink" xfId="8093" builtinId="9" hidden="1"/>
    <cellStyle name="Followed Hyperlink" xfId="8094" builtinId="9" hidden="1"/>
    <cellStyle name="Followed Hyperlink" xfId="8095" builtinId="9" hidden="1"/>
    <cellStyle name="Followed Hyperlink" xfId="8096" builtinId="9" hidden="1"/>
    <cellStyle name="Followed Hyperlink" xfId="8098" builtinId="9" hidden="1"/>
    <cellStyle name="Followed Hyperlink" xfId="8100" builtinId="9" hidden="1"/>
    <cellStyle name="Followed Hyperlink" xfId="8102" builtinId="9" hidden="1"/>
    <cellStyle name="Followed Hyperlink" xfId="8104" builtinId="9" hidden="1"/>
    <cellStyle name="Followed Hyperlink" xfId="8106" builtinId="9" hidden="1"/>
    <cellStyle name="Followed Hyperlink" xfId="8108" builtinId="9" hidden="1"/>
    <cellStyle name="Followed Hyperlink" xfId="8110" builtinId="9" hidden="1"/>
    <cellStyle name="Followed Hyperlink" xfId="8112" builtinId="9" hidden="1"/>
    <cellStyle name="Followed Hyperlink" xfId="8114" builtinId="9" hidden="1"/>
    <cellStyle name="Followed Hyperlink" xfId="8116" builtinId="9" hidden="1"/>
    <cellStyle name="Followed Hyperlink" xfId="8118" builtinId="9" hidden="1"/>
    <cellStyle name="Followed Hyperlink" xfId="8120" builtinId="9" hidden="1"/>
    <cellStyle name="Followed Hyperlink" xfId="8122" builtinId="9" hidden="1"/>
    <cellStyle name="Followed Hyperlink" xfId="8124" builtinId="9" hidden="1"/>
    <cellStyle name="Followed Hyperlink" xfId="8126" builtinId="9" hidden="1"/>
    <cellStyle name="Followed Hyperlink" xfId="8127" builtinId="9" hidden="1"/>
    <cellStyle name="Followed Hyperlink" xfId="8128" builtinId="9" hidden="1"/>
    <cellStyle name="Followed Hyperlink" xfId="8129" builtinId="9" hidden="1"/>
    <cellStyle name="Followed Hyperlink" xfId="8130" builtinId="9" hidden="1"/>
    <cellStyle name="Followed Hyperlink" xfId="8169" builtinId="9" hidden="1"/>
    <cellStyle name="Followed Hyperlink" xfId="8167" builtinId="9" hidden="1"/>
    <cellStyle name="Followed Hyperlink" xfId="8165" builtinId="9" hidden="1"/>
    <cellStyle name="Followed Hyperlink" xfId="8132" builtinId="9" hidden="1"/>
    <cellStyle name="Followed Hyperlink" xfId="8134" builtinId="9" hidden="1"/>
    <cellStyle name="Followed Hyperlink" xfId="8164" builtinId="9" hidden="1"/>
    <cellStyle name="Followed Hyperlink" xfId="8163" builtinId="9" hidden="1"/>
    <cellStyle name="Followed Hyperlink" xfId="8161" builtinId="9" hidden="1"/>
    <cellStyle name="Followed Hyperlink" xfId="8137" builtinId="9" hidden="1"/>
    <cellStyle name="Followed Hyperlink" xfId="8159" builtinId="9" hidden="1"/>
    <cellStyle name="Followed Hyperlink" xfId="8157" builtinId="9" hidden="1"/>
    <cellStyle name="Followed Hyperlink" xfId="8155" builtinId="9" hidden="1"/>
    <cellStyle name="Followed Hyperlink" xfId="8153" builtinId="9" hidden="1"/>
    <cellStyle name="Followed Hyperlink" xfId="8151" builtinId="9" hidden="1"/>
    <cellStyle name="Followed Hyperlink" xfId="8149" builtinId="9" hidden="1"/>
    <cellStyle name="Followed Hyperlink" xfId="8147"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70" builtinId="9" hidden="1"/>
    <cellStyle name="Followed Hyperlink" xfId="8172" builtinId="9" hidden="1"/>
    <cellStyle name="Followed Hyperlink" xfId="8174" builtinId="9" hidden="1"/>
    <cellStyle name="Followed Hyperlink" xfId="8176" builtinId="9" hidden="1"/>
    <cellStyle name="Followed Hyperlink" xfId="8178" builtinId="9" hidden="1"/>
    <cellStyle name="Followed Hyperlink" xfId="8180" builtinId="9" hidden="1"/>
    <cellStyle name="Followed Hyperlink" xfId="8182" builtinId="9" hidden="1"/>
    <cellStyle name="Followed Hyperlink" xfId="8184" builtinId="9" hidden="1"/>
    <cellStyle name="Followed Hyperlink" xfId="8186" builtinId="9" hidden="1"/>
    <cellStyle name="Followed Hyperlink" xfId="8188" builtinId="9" hidden="1"/>
    <cellStyle name="Followed Hyperlink" xfId="8190" builtinId="9" hidden="1"/>
    <cellStyle name="Followed Hyperlink" xfId="8192" builtinId="9" hidden="1"/>
    <cellStyle name="Followed Hyperlink" xfId="8194" builtinId="9" hidden="1"/>
    <cellStyle name="Followed Hyperlink" xfId="8196" builtinId="9" hidden="1"/>
    <cellStyle name="Followed Hyperlink" xfId="8198" builtinId="9" hidden="1"/>
    <cellStyle name="Followed Hyperlink" xfId="8200" builtinId="9" hidden="1"/>
    <cellStyle name="Followed Hyperlink" xfId="8201" builtinId="9" hidden="1"/>
    <cellStyle name="Followed Hyperlink" xfId="8202" builtinId="9" hidden="1"/>
    <cellStyle name="Followed Hyperlink" xfId="8203" builtinId="9" hidden="1"/>
    <cellStyle name="Followed Hyperlink" xfId="8204" builtinId="9" hidden="1"/>
    <cellStyle name="Followed Hyperlink" xfId="8206" builtinId="9" hidden="1"/>
    <cellStyle name="Followed Hyperlink" xfId="8208" builtinId="9" hidden="1"/>
    <cellStyle name="Followed Hyperlink" xfId="8210" builtinId="9" hidden="1"/>
    <cellStyle name="Followed Hyperlink" xfId="8212" builtinId="9" hidden="1"/>
    <cellStyle name="Followed Hyperlink" xfId="8214" builtinId="9" hidden="1"/>
    <cellStyle name="Followed Hyperlink" xfId="8216" builtinId="9" hidden="1"/>
    <cellStyle name="Followed Hyperlink" xfId="8218" builtinId="9" hidden="1"/>
    <cellStyle name="Followed Hyperlink" xfId="8220" builtinId="9" hidden="1"/>
    <cellStyle name="Followed Hyperlink" xfId="8222" builtinId="9" hidden="1"/>
    <cellStyle name="Followed Hyperlink" xfId="8224" builtinId="9" hidden="1"/>
    <cellStyle name="Followed Hyperlink" xfId="8226" builtinId="9" hidden="1"/>
    <cellStyle name="Followed Hyperlink" xfId="8228" builtinId="9" hidden="1"/>
    <cellStyle name="Followed Hyperlink" xfId="8230" builtinId="9" hidden="1"/>
    <cellStyle name="Followed Hyperlink" xfId="8232" builtinId="9" hidden="1"/>
    <cellStyle name="Followed Hyperlink" xfId="8234" builtinId="9" hidden="1"/>
    <cellStyle name="Followed Hyperlink" xfId="8236" builtinId="9" hidden="1"/>
    <cellStyle name="Followed Hyperlink" xfId="8237" builtinId="9" hidden="1"/>
    <cellStyle name="Followed Hyperlink" xfId="8238" builtinId="9" hidden="1"/>
    <cellStyle name="Followed Hyperlink" xfId="8239" builtinId="9" hidden="1"/>
    <cellStyle name="Followed Hyperlink" xfId="8240" builtinId="9" hidden="1"/>
    <cellStyle name="Followed Hyperlink" xfId="8242" builtinId="9" hidden="1"/>
    <cellStyle name="Followed Hyperlink" xfId="8244" builtinId="9" hidden="1"/>
    <cellStyle name="Followed Hyperlink" xfId="8246" builtinId="9" hidden="1"/>
    <cellStyle name="Followed Hyperlink" xfId="8248" builtinId="9" hidden="1"/>
    <cellStyle name="Followed Hyperlink" xfId="8250" builtinId="9" hidden="1"/>
    <cellStyle name="Followed Hyperlink" xfId="8252" builtinId="9" hidden="1"/>
    <cellStyle name="Followed Hyperlink" xfId="8254" builtinId="9" hidden="1"/>
    <cellStyle name="Followed Hyperlink" xfId="8256" builtinId="9" hidden="1"/>
    <cellStyle name="Followed Hyperlink" xfId="8258" builtinId="9" hidden="1"/>
    <cellStyle name="Followed Hyperlink" xfId="8260" builtinId="9" hidden="1"/>
    <cellStyle name="Followed Hyperlink" xfId="8262" builtinId="9" hidden="1"/>
    <cellStyle name="Followed Hyperlink" xfId="8264" builtinId="9" hidden="1"/>
    <cellStyle name="Followed Hyperlink" xfId="8266" builtinId="9" hidden="1"/>
    <cellStyle name="Followed Hyperlink" xfId="8268" builtinId="9" hidden="1"/>
    <cellStyle name="Followed Hyperlink" xfId="8270" builtinId="9" hidden="1"/>
    <cellStyle name="Followed Hyperlink" xfId="8271" builtinId="9" hidden="1"/>
    <cellStyle name="Followed Hyperlink" xfId="8272" builtinId="9" hidden="1"/>
    <cellStyle name="Followed Hyperlink" xfId="8273" builtinId="9" hidden="1"/>
    <cellStyle name="Followed Hyperlink" xfId="8274" builtinId="9" hidden="1"/>
    <cellStyle name="Followed Hyperlink" xfId="8311" builtinId="9" hidden="1"/>
    <cellStyle name="Followed Hyperlink" xfId="8309" builtinId="9" hidden="1"/>
    <cellStyle name="Followed Hyperlink" xfId="8307" builtinId="9" hidden="1"/>
    <cellStyle name="Followed Hyperlink" xfId="8276" builtinId="9" hidden="1"/>
    <cellStyle name="Followed Hyperlink" xfId="8278" builtinId="9" hidden="1"/>
    <cellStyle name="Followed Hyperlink" xfId="8306" builtinId="9" hidden="1"/>
    <cellStyle name="Followed Hyperlink" xfId="8305" builtinId="9" hidden="1"/>
    <cellStyle name="Followed Hyperlink" xfId="8303" builtinId="9" hidden="1"/>
    <cellStyle name="Followed Hyperlink" xfId="8279" builtinId="9" hidden="1"/>
    <cellStyle name="Followed Hyperlink" xfId="8301" builtinId="9" hidden="1"/>
    <cellStyle name="Followed Hyperlink" xfId="8299" builtinId="9" hidden="1"/>
    <cellStyle name="Followed Hyperlink" xfId="8297" builtinId="9" hidden="1"/>
    <cellStyle name="Followed Hyperlink" xfId="8295" builtinId="9" hidden="1"/>
    <cellStyle name="Followed Hyperlink" xfId="8293" builtinId="9" hidden="1"/>
    <cellStyle name="Followed Hyperlink" xfId="8291" builtinId="9" hidden="1"/>
    <cellStyle name="Followed Hyperlink" xfId="8289"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312" builtinId="9" hidden="1"/>
    <cellStyle name="Followed Hyperlink" xfId="8314" builtinId="9" hidden="1"/>
    <cellStyle name="Followed Hyperlink" xfId="8316" builtinId="9" hidden="1"/>
    <cellStyle name="Followed Hyperlink" xfId="8318" builtinId="9" hidden="1"/>
    <cellStyle name="Followed Hyperlink" xfId="8320" builtinId="9" hidden="1"/>
    <cellStyle name="Followed Hyperlink" xfId="8322" builtinId="9" hidden="1"/>
    <cellStyle name="Followed Hyperlink" xfId="8324" builtinId="9" hidden="1"/>
    <cellStyle name="Followed Hyperlink" xfId="8326" builtinId="9" hidden="1"/>
    <cellStyle name="Followed Hyperlink" xfId="8328" builtinId="9" hidden="1"/>
    <cellStyle name="Followed Hyperlink" xfId="8330" builtinId="9" hidden="1"/>
    <cellStyle name="Followed Hyperlink" xfId="8331" builtinId="9" hidden="1"/>
    <cellStyle name="Followed Hyperlink" xfId="8333" builtinId="9" hidden="1"/>
    <cellStyle name="Followed Hyperlink" xfId="8335" builtinId="9" hidden="1"/>
    <cellStyle name="Followed Hyperlink" xfId="8337" builtinId="9" hidden="1"/>
    <cellStyle name="Followed Hyperlink" xfId="8339" builtinId="9" hidden="1"/>
    <cellStyle name="Followed Hyperlink" xfId="8341" builtinId="9" hidden="1"/>
    <cellStyle name="Followed Hyperlink" xfId="8342" builtinId="9" hidden="1"/>
    <cellStyle name="Followed Hyperlink" xfId="8343" builtinId="9" hidden="1"/>
    <cellStyle name="Followed Hyperlink" xfId="8344" builtinId="9" hidden="1"/>
    <cellStyle name="Followed Hyperlink" xfId="8345" builtinId="9" hidden="1"/>
    <cellStyle name="Followed Hyperlink" xfId="8347" builtinId="9" hidden="1"/>
    <cellStyle name="Followed Hyperlink" xfId="8349" builtinId="9" hidden="1"/>
    <cellStyle name="Followed Hyperlink" xfId="8351" builtinId="9" hidden="1"/>
    <cellStyle name="Followed Hyperlink" xfId="8353" builtinId="9" hidden="1"/>
    <cellStyle name="Followed Hyperlink" xfId="8355" builtinId="9" hidden="1"/>
    <cellStyle name="Followed Hyperlink" xfId="8357" builtinId="9" hidden="1"/>
    <cellStyle name="Followed Hyperlink" xfId="8359" builtinId="9" hidden="1"/>
    <cellStyle name="Followed Hyperlink" xfId="8361" builtinId="9" hidden="1"/>
    <cellStyle name="Followed Hyperlink" xfId="8363" builtinId="9" hidden="1"/>
    <cellStyle name="Followed Hyperlink" xfId="8365" builtinId="9" hidden="1"/>
    <cellStyle name="Followed Hyperlink" xfId="8367" builtinId="9" hidden="1"/>
    <cellStyle name="Followed Hyperlink" xfId="8369" builtinId="9" hidden="1"/>
    <cellStyle name="Followed Hyperlink" xfId="8371" builtinId="9" hidden="1"/>
    <cellStyle name="Followed Hyperlink" xfId="8373" builtinId="9" hidden="1"/>
    <cellStyle name="Followed Hyperlink" xfId="8375" builtinId="9" hidden="1"/>
    <cellStyle name="Followed Hyperlink" xfId="8376" builtinId="9" hidden="1"/>
    <cellStyle name="Followed Hyperlink" xfId="8377" builtinId="9" hidden="1"/>
    <cellStyle name="Followed Hyperlink" xfId="8378" builtinId="9" hidden="1"/>
    <cellStyle name="Followed Hyperlink" xfId="8379" builtinId="9" hidden="1"/>
    <cellStyle name="Followed Hyperlink" xfId="8380" builtinId="9" hidden="1"/>
    <cellStyle name="Followed Hyperlink" xfId="8381" builtinId="9" hidden="1"/>
    <cellStyle name="Followed Hyperlink" xfId="8382" builtinId="9" hidden="1"/>
    <cellStyle name="Followed Hyperlink" xfId="8384" builtinId="9" hidden="1"/>
    <cellStyle name="Followed Hyperlink" xfId="8386" builtinId="9" hidden="1"/>
    <cellStyle name="Followed Hyperlink" xfId="8388" builtinId="9" hidden="1"/>
    <cellStyle name="Followed Hyperlink" xfId="8390" builtinId="9" hidden="1"/>
    <cellStyle name="Followed Hyperlink" xfId="8391" builtinId="9" hidden="1"/>
    <cellStyle name="Followed Hyperlink" xfId="8392" builtinId="9" hidden="1"/>
    <cellStyle name="Followed Hyperlink" xfId="8393" builtinId="9" hidden="1"/>
    <cellStyle name="Followed Hyperlink" xfId="8394" builtinId="9" hidden="1"/>
    <cellStyle name="Followed Hyperlink" xfId="8396" builtinId="9" hidden="1"/>
    <cellStyle name="Followed Hyperlink" xfId="8398" builtinId="9" hidden="1"/>
    <cellStyle name="Followed Hyperlink" xfId="8400" builtinId="9" hidden="1"/>
    <cellStyle name="Followed Hyperlink" xfId="8402" builtinId="9" hidden="1"/>
    <cellStyle name="Followed Hyperlink" xfId="8403" builtinId="9" hidden="1"/>
    <cellStyle name="Followed Hyperlink" xfId="8404" builtinId="9" hidden="1"/>
    <cellStyle name="Followed Hyperlink" xfId="8405" builtinId="9" hidden="1"/>
    <cellStyle name="Followed Hyperlink" xfId="8406" builtinId="9" hidden="1"/>
    <cellStyle name="Followed Hyperlink" xfId="8407" builtinId="9" hidden="1"/>
    <cellStyle name="Followed Hyperlink" xfId="8319" builtinId="9" hidden="1"/>
    <cellStyle name="Followed Hyperlink" xfId="8315" builtinId="9" hidden="1"/>
    <cellStyle name="Followed Hyperlink" xfId="8282" builtinId="9" hidden="1"/>
    <cellStyle name="Followed Hyperlink" xfId="8290" builtinId="9" hidden="1"/>
    <cellStyle name="Followed Hyperlink" xfId="8294" builtinId="9" hidden="1"/>
    <cellStyle name="Followed Hyperlink" xfId="8298" builtinId="9" hidden="1"/>
    <cellStyle name="Followed Hyperlink" xfId="8302" builtinId="9" hidden="1"/>
    <cellStyle name="Followed Hyperlink" xfId="8304" builtinId="9" hidden="1"/>
    <cellStyle name="Followed Hyperlink" xfId="8277" builtinId="9" hidden="1"/>
    <cellStyle name="Followed Hyperlink" xfId="8275" builtinId="9" hidden="1"/>
    <cellStyle name="Followed Hyperlink" xfId="8310" builtinId="9" hidden="1"/>
    <cellStyle name="Followed Hyperlink" xfId="8269" builtinId="9" hidden="1"/>
    <cellStyle name="Followed Hyperlink" xfId="8265" builtinId="9" hidden="1"/>
    <cellStyle name="Followed Hyperlink" xfId="8261" builtinId="9" hidden="1"/>
    <cellStyle name="Followed Hyperlink" xfId="8257" builtinId="9" hidden="1"/>
    <cellStyle name="Followed Hyperlink" xfId="8253" builtinId="9" hidden="1"/>
    <cellStyle name="Followed Hyperlink" xfId="8249" builtinId="9" hidden="1"/>
    <cellStyle name="Followed Hyperlink" xfId="8247" builtinId="9" hidden="1"/>
    <cellStyle name="Followed Hyperlink" xfId="8245" builtinId="9" hidden="1"/>
    <cellStyle name="Followed Hyperlink" xfId="8243" builtinId="9" hidden="1"/>
    <cellStyle name="Followed Hyperlink" xfId="8241" builtinId="9" hidden="1"/>
    <cellStyle name="Followed Hyperlink" xfId="8233" builtinId="9" hidden="1"/>
    <cellStyle name="Followed Hyperlink" xfId="8229" builtinId="9" hidden="1"/>
    <cellStyle name="Followed Hyperlink" xfId="8225" builtinId="9" hidden="1"/>
    <cellStyle name="Followed Hyperlink" xfId="8221" builtinId="9" hidden="1"/>
    <cellStyle name="Followed Hyperlink" xfId="8217" builtinId="9" hidden="1"/>
    <cellStyle name="Followed Hyperlink" xfId="8213" builtinId="9" hidden="1"/>
    <cellStyle name="Followed Hyperlink" xfId="8209" builtinId="9" hidden="1"/>
    <cellStyle name="Followed Hyperlink" xfId="8205" builtinId="9" hidden="1"/>
    <cellStyle name="Followed Hyperlink" xfId="8197" builtinId="9" hidden="1"/>
    <cellStyle name="Followed Hyperlink" xfId="8193" builtinId="9" hidden="1"/>
    <cellStyle name="Followed Hyperlink" xfId="8189" builtinId="9" hidden="1"/>
    <cellStyle name="Followed Hyperlink" xfId="8185" builtinId="9" hidden="1"/>
    <cellStyle name="Followed Hyperlink" xfId="8181" builtinId="9" hidden="1"/>
    <cellStyle name="Followed Hyperlink" xfId="8177" builtinId="9" hidden="1"/>
    <cellStyle name="Followed Hyperlink" xfId="8173" builtinId="9" hidden="1"/>
    <cellStyle name="Followed Hyperlink" xfId="8140" builtinId="9" hidden="1"/>
    <cellStyle name="Followed Hyperlink" xfId="8146" builtinId="9" hidden="1"/>
    <cellStyle name="Followed Hyperlink" xfId="8148" builtinId="9" hidden="1"/>
    <cellStyle name="Followed Hyperlink" xfId="8150" builtinId="9" hidden="1"/>
    <cellStyle name="Followed Hyperlink" xfId="8152" builtinId="9" hidden="1"/>
    <cellStyle name="Followed Hyperlink" xfId="8156" builtinId="9" hidden="1"/>
    <cellStyle name="Followed Hyperlink" xfId="8160" builtinId="9" hidden="1"/>
    <cellStyle name="Followed Hyperlink" xfId="8162" builtinId="9" hidden="1"/>
    <cellStyle name="Followed Hyperlink" xfId="8133" builtinId="9" hidden="1"/>
    <cellStyle name="Followed Hyperlink" xfId="8131" builtinId="9" hidden="1"/>
    <cellStyle name="Followed Hyperlink" xfId="8168" builtinId="9" hidden="1"/>
    <cellStyle name="Followed Hyperlink" xfId="8125" builtinId="9" hidden="1"/>
    <cellStyle name="Followed Hyperlink" xfId="8121" builtinId="9" hidden="1"/>
    <cellStyle name="Followed Hyperlink" xfId="8117" builtinId="9" hidden="1"/>
    <cellStyle name="Followed Hyperlink" xfId="8113" builtinId="9" hidden="1"/>
    <cellStyle name="Followed Hyperlink" xfId="8109" builtinId="9" hidden="1"/>
    <cellStyle name="Followed Hyperlink" xfId="8105" builtinId="9" hidden="1"/>
    <cellStyle name="Followed Hyperlink" xfId="8101" builtinId="9" hidden="1"/>
    <cellStyle name="Followed Hyperlink" xfId="8097" builtinId="9" hidden="1"/>
    <cellStyle name="Followed Hyperlink" xfId="8089" builtinId="9" hidden="1"/>
    <cellStyle name="Followed Hyperlink" xfId="8085" builtinId="9" hidden="1"/>
    <cellStyle name="Followed Hyperlink" xfId="8083" builtinId="9" hidden="1"/>
    <cellStyle name="Followed Hyperlink" xfId="8081" builtinId="9" hidden="1"/>
    <cellStyle name="Followed Hyperlink" xfId="8079" builtinId="9" hidden="1"/>
    <cellStyle name="Followed Hyperlink" xfId="8077" builtinId="9" hidden="1"/>
    <cellStyle name="Followed Hyperlink" xfId="8073" builtinId="9" hidden="1"/>
    <cellStyle name="Followed Hyperlink" xfId="8069" builtinId="9" hidden="1"/>
    <cellStyle name="Followed Hyperlink" xfId="8065" builtinId="9" hidden="1"/>
    <cellStyle name="Followed Hyperlink" xfId="8061" builtinId="9" hidden="1"/>
    <cellStyle name="Followed Hyperlink" xfId="8053" builtinId="9" hidden="1"/>
    <cellStyle name="Followed Hyperlink" xfId="8049" builtinId="9" hidden="1"/>
    <cellStyle name="Followed Hyperlink" xfId="8045" builtinId="9" hidden="1"/>
    <cellStyle name="Followed Hyperlink" xfId="8041" builtinId="9" hidden="1"/>
    <cellStyle name="Followed Hyperlink" xfId="8037" builtinId="9" hidden="1"/>
    <cellStyle name="Followed Hyperlink" xfId="8033" builtinId="9" hidden="1"/>
    <cellStyle name="Followed Hyperlink" xfId="8029" builtinId="9" hidden="1"/>
    <cellStyle name="Followed Hyperlink" xfId="7996" builtinId="9" hidden="1"/>
    <cellStyle name="Followed Hyperlink" xfId="8004" builtinId="9" hidden="1"/>
    <cellStyle name="Followed Hyperlink" xfId="8008" builtinId="9" hidden="1"/>
    <cellStyle name="Followed Hyperlink" xfId="8012" builtinId="9" hidden="1"/>
    <cellStyle name="Followed Hyperlink" xfId="8014" builtinId="9" hidden="1"/>
    <cellStyle name="Followed Hyperlink" xfId="8016" builtinId="9" hidden="1"/>
    <cellStyle name="Followed Hyperlink" xfId="7839" builtinId="9" hidden="1"/>
    <cellStyle name="Followed Hyperlink" xfId="8018" builtinId="9" hidden="1"/>
    <cellStyle name="Followed Hyperlink" xfId="7920" builtinId="9" hidden="1"/>
    <cellStyle name="Followed Hyperlink" xfId="7989" builtinId="9" hidden="1"/>
    <cellStyle name="Followed Hyperlink" xfId="7926" builtinId="9" hidden="1"/>
    <cellStyle name="Followed Hyperlink" xfId="7930" builtinId="9" hidden="1"/>
    <cellStyle name="Followed Hyperlink" xfId="7934" builtinId="9" hidden="1"/>
    <cellStyle name="Followed Hyperlink" xfId="7938" builtinId="9" hidden="1"/>
    <cellStyle name="Followed Hyperlink" xfId="7946" builtinId="9" hidden="1"/>
    <cellStyle name="Followed Hyperlink" xfId="7954" builtinId="9" hidden="1"/>
    <cellStyle name="Followed Hyperlink" xfId="7958" builtinId="9" hidden="1"/>
    <cellStyle name="Followed Hyperlink" xfId="7962" builtinId="9" hidden="1"/>
    <cellStyle name="Followed Hyperlink" xfId="7966" builtinId="9" hidden="1"/>
    <cellStyle name="Followed Hyperlink" xfId="7970" builtinId="9" hidden="1"/>
    <cellStyle name="Followed Hyperlink" xfId="7974" builtinId="9" hidden="1"/>
    <cellStyle name="Followed Hyperlink" xfId="7978" builtinId="9" hidden="1"/>
    <cellStyle name="Followed Hyperlink" xfId="7908" builtinId="9" hidden="1"/>
    <cellStyle name="Followed Hyperlink" xfId="7904" builtinId="9" hidden="1"/>
    <cellStyle name="Followed Hyperlink" xfId="7900" builtinId="9" hidden="1"/>
    <cellStyle name="Followed Hyperlink" xfId="7898" builtinId="9" hidden="1"/>
    <cellStyle name="Followed Hyperlink" xfId="7896" builtinId="9" hidden="1"/>
    <cellStyle name="Followed Hyperlink" xfId="7894" builtinId="9" hidden="1"/>
    <cellStyle name="Followed Hyperlink" xfId="7892" builtinId="9" hidden="1"/>
    <cellStyle name="Followed Hyperlink" xfId="7888" builtinId="9" hidden="1"/>
    <cellStyle name="Followed Hyperlink" xfId="7884" builtinId="9" hidden="1"/>
    <cellStyle name="Followed Hyperlink" xfId="7876" builtinId="9" hidden="1"/>
    <cellStyle name="Followed Hyperlink" xfId="7872" builtinId="9" hidden="1"/>
    <cellStyle name="Followed Hyperlink" xfId="7845" builtinId="9" hidden="1"/>
    <cellStyle name="Followed Hyperlink" xfId="7849" builtinId="9" hidden="1"/>
    <cellStyle name="Followed Hyperlink" xfId="7853" builtinId="9" hidden="1"/>
    <cellStyle name="Followed Hyperlink" xfId="7859" builtinId="9" hidden="1"/>
    <cellStyle name="Followed Hyperlink" xfId="7863" builtinId="9" hidden="1"/>
    <cellStyle name="Followed Hyperlink" xfId="7841" builtinId="9" hidden="1"/>
    <cellStyle name="Followed Hyperlink" xfId="7870" builtinId="9" hidden="1"/>
    <cellStyle name="Followed Hyperlink" xfId="7830" builtinId="9" hidden="1"/>
    <cellStyle name="Followed Hyperlink" xfId="7826" builtinId="9" hidden="1"/>
    <cellStyle name="Followed Hyperlink" xfId="7822" builtinId="9" hidden="1"/>
    <cellStyle name="Followed Hyperlink" xfId="7818" builtinId="9" hidden="1"/>
    <cellStyle name="Followed Hyperlink" xfId="7814" builtinId="9" hidden="1"/>
    <cellStyle name="Followed Hyperlink" xfId="7812" builtinId="9" hidden="1"/>
    <cellStyle name="Followed Hyperlink" xfId="7810" builtinId="9" hidden="1"/>
    <cellStyle name="Followed Hyperlink" xfId="7808" builtinId="9" hidden="1"/>
    <cellStyle name="Followed Hyperlink" xfId="7806" builtinId="9" hidden="1"/>
    <cellStyle name="Followed Hyperlink" xfId="7798" builtinId="9" hidden="1"/>
    <cellStyle name="Followed Hyperlink" xfId="7794" builtinId="9" hidden="1"/>
    <cellStyle name="Followed Hyperlink" xfId="7790" builtinId="9" hidden="1"/>
    <cellStyle name="Followed Hyperlink" xfId="7786" builtinId="9" hidden="1"/>
    <cellStyle name="Followed Hyperlink" xfId="7782" builtinId="9" hidden="1"/>
    <cellStyle name="Followed Hyperlink" xfId="7778" builtinId="9" hidden="1"/>
    <cellStyle name="Followed Hyperlink" xfId="7774" builtinId="9" hidden="1"/>
    <cellStyle name="Followed Hyperlink" xfId="7770" builtinId="9" hidden="1"/>
    <cellStyle name="Followed Hyperlink" xfId="7762" builtinId="9" hidden="1"/>
    <cellStyle name="Followed Hyperlink" xfId="7758" builtinId="9" hidden="1"/>
    <cellStyle name="Followed Hyperlink" xfId="7754" builtinId="9" hidden="1"/>
    <cellStyle name="Followed Hyperlink" xfId="7750" builtinId="9" hidden="1"/>
    <cellStyle name="Followed Hyperlink" xfId="7746" builtinId="9" hidden="1"/>
    <cellStyle name="Followed Hyperlink" xfId="7742" builtinId="9" hidden="1"/>
    <cellStyle name="Followed Hyperlink" xfId="7738" builtinId="9" hidden="1"/>
    <cellStyle name="Followed Hyperlink" xfId="7734" builtinId="9" hidden="1"/>
    <cellStyle name="Followed Hyperlink" xfId="7732" builtinId="9" hidden="1"/>
    <cellStyle name="Followed Hyperlink" xfId="7726" builtinId="9" hidden="1"/>
    <cellStyle name="Followed Hyperlink" xfId="7724" builtinId="9" hidden="1"/>
    <cellStyle name="Followed Hyperlink" xfId="7722" builtinId="9" hidden="1"/>
    <cellStyle name="Followed Hyperlink" xfId="7718" builtinId="9" hidden="1"/>
    <cellStyle name="Followed Hyperlink" xfId="7714" builtinId="9" hidden="1"/>
    <cellStyle name="Followed Hyperlink" xfId="7260" builtinId="9" hidden="1"/>
    <cellStyle name="Followed Hyperlink" xfId="7256" builtinId="9" hidden="1"/>
    <cellStyle name="Followed Hyperlink" xfId="6116" builtinId="9" hidden="1"/>
    <cellStyle name="Followed Hyperlink" xfId="6129" builtinId="9" hidden="1"/>
    <cellStyle name="Followed Hyperlink" xfId="7305" builtinId="9" hidden="1"/>
    <cellStyle name="Followed Hyperlink" xfId="7228" builtinId="9" hidden="1"/>
    <cellStyle name="Followed Hyperlink" xfId="7704" builtinId="9" hidden="1"/>
    <cellStyle name="Followed Hyperlink" xfId="7277" builtinId="9" hidden="1"/>
    <cellStyle name="Followed Hyperlink" xfId="6834" builtinId="9" hidden="1"/>
    <cellStyle name="Followed Hyperlink" xfId="7306" builtinId="9" hidden="1"/>
    <cellStyle name="Followed Hyperlink" xfId="7858" builtinId="9" hidden="1"/>
    <cellStyle name="Followed Hyperlink" xfId="7220" builtinId="9" hidden="1"/>
    <cellStyle name="Followed Hyperlink" xfId="7218" builtinId="9" hidden="1"/>
    <cellStyle name="Followed Hyperlink" xfId="7283" builtinId="9" hidden="1"/>
    <cellStyle name="Followed Hyperlink" xfId="6915" builtinId="9" hidden="1"/>
    <cellStyle name="Followed Hyperlink" xfId="6080" builtinId="9" hidden="1"/>
    <cellStyle name="Followed Hyperlink" xfId="7308" builtinId="9" hidden="1"/>
    <cellStyle name="Followed Hyperlink" xfId="7242" builtinId="9" hidden="1"/>
    <cellStyle name="Followed Hyperlink" xfId="6122" builtinId="9" hidden="1"/>
    <cellStyle name="Followed Hyperlink" xfId="7246" builtinId="9" hidden="1"/>
    <cellStyle name="Followed Hyperlink" xfId="7279" builtinId="9" hidden="1"/>
    <cellStyle name="Followed Hyperlink" xfId="7252" builtinId="9" hidden="1"/>
    <cellStyle name="Followed Hyperlink" xfId="7248" builtinId="9" hidden="1"/>
    <cellStyle name="Followed Hyperlink" xfId="6155" builtinId="9" hidden="1"/>
    <cellStyle name="Followed Hyperlink" xfId="7307" builtinId="9" hidden="1"/>
    <cellStyle name="Followed Hyperlink" xfId="7266" builtinId="9" hidden="1"/>
    <cellStyle name="Followed Hyperlink" xfId="7311" builtinId="9" hidden="1"/>
    <cellStyle name="Followed Hyperlink" xfId="6165" builtinId="9" hidden="1"/>
    <cellStyle name="Followed Hyperlink" xfId="7232" builtinId="9" hidden="1"/>
    <cellStyle name="Followed Hyperlink" xfId="7309" builtinId="9" hidden="1"/>
    <cellStyle name="Followed Hyperlink" xfId="6878" builtinId="9" hidden="1"/>
    <cellStyle name="Followed Hyperlink" xfId="7216" builtinId="9" hidden="1"/>
    <cellStyle name="Followed Hyperlink" xfId="6158" builtinId="9" hidden="1"/>
    <cellStyle name="Followed Hyperlink" xfId="6761" builtinId="9" hidden="1"/>
    <cellStyle name="Followed Hyperlink" xfId="7264" builtinId="9" hidden="1"/>
    <cellStyle name="Followed Hyperlink" xfId="7230" builtinId="9" hidden="1"/>
    <cellStyle name="Followed Hyperlink" xfId="7238" builtinId="9" hidden="1"/>
    <cellStyle name="Followed Hyperlink" xfId="6121" builtinId="9" hidden="1"/>
    <cellStyle name="Followed Hyperlink" xfId="8415" builtinId="9" hidden="1"/>
    <cellStyle name="Followed Hyperlink" xfId="8417" builtinId="9" hidden="1"/>
    <cellStyle name="Followed Hyperlink" xfId="8419" builtinId="9" hidden="1"/>
    <cellStyle name="Followed Hyperlink" xfId="8421" builtinId="9" hidden="1"/>
    <cellStyle name="Followed Hyperlink" xfId="8423" builtinId="9" hidden="1"/>
    <cellStyle name="Followed Hyperlink" xfId="8425" builtinId="9" hidden="1"/>
    <cellStyle name="Followed Hyperlink" xfId="8427" builtinId="9" hidden="1"/>
    <cellStyle name="Followed Hyperlink" xfId="8429" builtinId="9" hidden="1"/>
    <cellStyle name="Followed Hyperlink" xfId="8431" builtinId="9" hidden="1"/>
    <cellStyle name="Followed Hyperlink" xfId="8433" builtinId="9" hidden="1"/>
    <cellStyle name="Followed Hyperlink" xfId="8435" builtinId="9" hidden="1"/>
    <cellStyle name="Followed Hyperlink" xfId="8437" builtinId="9" hidden="1"/>
    <cellStyle name="Followed Hyperlink" xfId="8439" builtinId="9" hidden="1"/>
    <cellStyle name="Followed Hyperlink" xfId="8441" builtinId="9" hidden="1"/>
    <cellStyle name="Followed Hyperlink" xfId="8443" builtinId="9" hidden="1"/>
    <cellStyle name="Followed Hyperlink" xfId="8445" builtinId="9" hidden="1"/>
    <cellStyle name="Followed Hyperlink" xfId="8446" builtinId="9" hidden="1"/>
    <cellStyle name="Followed Hyperlink" xfId="8447" builtinId="9" hidden="1"/>
    <cellStyle name="Followed Hyperlink" xfId="8448" builtinId="9" hidden="1"/>
    <cellStyle name="Followed Hyperlink" xfId="8449" builtinId="9" hidden="1"/>
    <cellStyle name="Followed Hyperlink" xfId="8451" builtinId="9" hidden="1"/>
    <cellStyle name="Followed Hyperlink" xfId="8453" builtinId="9" hidden="1"/>
    <cellStyle name="Followed Hyperlink" xfId="8455" builtinId="9" hidden="1"/>
    <cellStyle name="Followed Hyperlink" xfId="8457" builtinId="9" hidden="1"/>
    <cellStyle name="Followed Hyperlink" xfId="8459" builtinId="9" hidden="1"/>
    <cellStyle name="Followed Hyperlink" xfId="8461" builtinId="9" hidden="1"/>
    <cellStyle name="Followed Hyperlink" xfId="8463" builtinId="9" hidden="1"/>
    <cellStyle name="Followed Hyperlink" xfId="8465" builtinId="9" hidden="1"/>
    <cellStyle name="Followed Hyperlink" xfId="8467" builtinId="9" hidden="1"/>
    <cellStyle name="Followed Hyperlink" xfId="8469" builtinId="9" hidden="1"/>
    <cellStyle name="Followed Hyperlink" xfId="8471" builtinId="9" hidden="1"/>
    <cellStyle name="Followed Hyperlink" xfId="8473" builtinId="9" hidden="1"/>
    <cellStyle name="Followed Hyperlink" xfId="8475" builtinId="9" hidden="1"/>
    <cellStyle name="Followed Hyperlink" xfId="8477" builtinId="9" hidden="1"/>
    <cellStyle name="Followed Hyperlink" xfId="8479"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7" builtinId="9" hidden="1"/>
    <cellStyle name="Followed Hyperlink" xfId="8489" builtinId="9" hidden="1"/>
    <cellStyle name="Followed Hyperlink" xfId="8491" builtinId="9" hidden="1"/>
    <cellStyle name="Followed Hyperlink" xfId="8493" builtinId="9" hidden="1"/>
    <cellStyle name="Followed Hyperlink" xfId="8495" builtinId="9" hidden="1"/>
    <cellStyle name="Followed Hyperlink" xfId="8497" builtinId="9" hidden="1"/>
    <cellStyle name="Followed Hyperlink" xfId="8499" builtinId="9" hidden="1"/>
    <cellStyle name="Followed Hyperlink" xfId="8501" builtinId="9" hidden="1"/>
    <cellStyle name="Followed Hyperlink" xfId="8503" builtinId="9" hidden="1"/>
    <cellStyle name="Followed Hyperlink" xfId="8505" builtinId="9" hidden="1"/>
    <cellStyle name="Followed Hyperlink" xfId="8507" builtinId="9" hidden="1"/>
    <cellStyle name="Followed Hyperlink" xfId="8509" builtinId="9" hidden="1"/>
    <cellStyle name="Followed Hyperlink" xfId="8511" builtinId="9" hidden="1"/>
    <cellStyle name="Followed Hyperlink" xfId="8513"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519" builtinId="9" hidden="1"/>
    <cellStyle name="Followed Hyperlink" xfId="8558" builtinId="9" hidden="1"/>
    <cellStyle name="Followed Hyperlink" xfId="8556" builtinId="9" hidden="1"/>
    <cellStyle name="Followed Hyperlink" xfId="8554" builtinId="9" hidden="1"/>
    <cellStyle name="Followed Hyperlink" xfId="8521" builtinId="9" hidden="1"/>
    <cellStyle name="Followed Hyperlink" xfId="8523" builtinId="9" hidden="1"/>
    <cellStyle name="Followed Hyperlink" xfId="8553" builtinId="9" hidden="1"/>
    <cellStyle name="Followed Hyperlink" xfId="8552" builtinId="9" hidden="1"/>
    <cellStyle name="Followed Hyperlink" xfId="8550" builtinId="9" hidden="1"/>
    <cellStyle name="Followed Hyperlink" xfId="8526" builtinId="9" hidden="1"/>
    <cellStyle name="Followed Hyperlink" xfId="8548" builtinId="9" hidden="1"/>
    <cellStyle name="Followed Hyperlink" xfId="8546" builtinId="9" hidden="1"/>
    <cellStyle name="Followed Hyperlink" xfId="8544" builtinId="9" hidden="1"/>
    <cellStyle name="Followed Hyperlink" xfId="8542" builtinId="9" hidden="1"/>
    <cellStyle name="Followed Hyperlink" xfId="8540" builtinId="9" hidden="1"/>
    <cellStyle name="Followed Hyperlink" xfId="8538" builtinId="9" hidden="1"/>
    <cellStyle name="Followed Hyperlink" xfId="8536" builtinId="9" hidden="1"/>
    <cellStyle name="Followed Hyperlink" xfId="8534" builtinId="9" hidden="1"/>
    <cellStyle name="Followed Hyperlink" xfId="8533" builtinId="9" hidden="1"/>
    <cellStyle name="Followed Hyperlink" xfId="8532" builtinId="9" hidden="1"/>
    <cellStyle name="Followed Hyperlink" xfId="8531" builtinId="9" hidden="1"/>
    <cellStyle name="Followed Hyperlink" xfId="8530" builtinId="9" hidden="1"/>
    <cellStyle name="Followed Hyperlink" xfId="8559" builtinId="9" hidden="1"/>
    <cellStyle name="Followed Hyperlink" xfId="8561" builtinId="9" hidden="1"/>
    <cellStyle name="Followed Hyperlink" xfId="8563" builtinId="9" hidden="1"/>
    <cellStyle name="Followed Hyperlink" xfId="8565" builtinId="9" hidden="1"/>
    <cellStyle name="Followed Hyperlink" xfId="8567" builtinId="9" hidden="1"/>
    <cellStyle name="Followed Hyperlink" xfId="8569" builtinId="9" hidden="1"/>
    <cellStyle name="Followed Hyperlink" xfId="8571" builtinId="9" hidden="1"/>
    <cellStyle name="Followed Hyperlink" xfId="8573" builtinId="9" hidden="1"/>
    <cellStyle name="Followed Hyperlink" xfId="8575" builtinId="9" hidden="1"/>
    <cellStyle name="Followed Hyperlink" xfId="8577" builtinId="9" hidden="1"/>
    <cellStyle name="Followed Hyperlink" xfId="8579" builtinId="9" hidden="1"/>
    <cellStyle name="Followed Hyperlink" xfId="8581" builtinId="9" hidden="1"/>
    <cellStyle name="Followed Hyperlink" xfId="8583" builtinId="9" hidden="1"/>
    <cellStyle name="Followed Hyperlink" xfId="8585" builtinId="9" hidden="1"/>
    <cellStyle name="Followed Hyperlink" xfId="8587"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5" builtinId="9" hidden="1"/>
    <cellStyle name="Followed Hyperlink" xfId="8597" builtinId="9" hidden="1"/>
    <cellStyle name="Followed Hyperlink" xfId="8599" builtinId="9" hidden="1"/>
    <cellStyle name="Followed Hyperlink" xfId="8601" builtinId="9" hidden="1"/>
    <cellStyle name="Followed Hyperlink" xfId="8603" builtinId="9" hidden="1"/>
    <cellStyle name="Followed Hyperlink" xfId="8605" builtinId="9" hidden="1"/>
    <cellStyle name="Followed Hyperlink" xfId="8607" builtinId="9" hidden="1"/>
    <cellStyle name="Followed Hyperlink" xfId="8609" builtinId="9" hidden="1"/>
    <cellStyle name="Followed Hyperlink" xfId="8611" builtinId="9" hidden="1"/>
    <cellStyle name="Followed Hyperlink" xfId="8613" builtinId="9" hidden="1"/>
    <cellStyle name="Followed Hyperlink" xfId="8615" builtinId="9" hidden="1"/>
    <cellStyle name="Followed Hyperlink" xfId="8617" builtinId="9" hidden="1"/>
    <cellStyle name="Followed Hyperlink" xfId="8619" builtinId="9" hidden="1"/>
    <cellStyle name="Followed Hyperlink" xfId="8621" builtinId="9" hidden="1"/>
    <cellStyle name="Followed Hyperlink" xfId="8623"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1" builtinId="9" hidden="1"/>
    <cellStyle name="Followed Hyperlink" xfId="8633" builtinId="9" hidden="1"/>
    <cellStyle name="Followed Hyperlink" xfId="8635" builtinId="9" hidden="1"/>
    <cellStyle name="Followed Hyperlink" xfId="8637" builtinId="9" hidden="1"/>
    <cellStyle name="Followed Hyperlink" xfId="8639" builtinId="9" hidden="1"/>
    <cellStyle name="Followed Hyperlink" xfId="8641" builtinId="9" hidden="1"/>
    <cellStyle name="Followed Hyperlink" xfId="8643" builtinId="9" hidden="1"/>
    <cellStyle name="Followed Hyperlink" xfId="8645" builtinId="9" hidden="1"/>
    <cellStyle name="Followed Hyperlink" xfId="8647" builtinId="9" hidden="1"/>
    <cellStyle name="Followed Hyperlink" xfId="8649" builtinId="9" hidden="1"/>
    <cellStyle name="Followed Hyperlink" xfId="8651" builtinId="9" hidden="1"/>
    <cellStyle name="Followed Hyperlink" xfId="8653" builtinId="9" hidden="1"/>
    <cellStyle name="Followed Hyperlink" xfId="8655" builtinId="9" hidden="1"/>
    <cellStyle name="Followed Hyperlink" xfId="8657"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700" builtinId="9" hidden="1"/>
    <cellStyle name="Followed Hyperlink" xfId="8698" builtinId="9" hidden="1"/>
    <cellStyle name="Followed Hyperlink" xfId="8696" builtinId="9" hidden="1"/>
    <cellStyle name="Followed Hyperlink" xfId="8665" builtinId="9" hidden="1"/>
    <cellStyle name="Followed Hyperlink" xfId="8667" builtinId="9" hidden="1"/>
    <cellStyle name="Followed Hyperlink" xfId="8695" builtinId="9" hidden="1"/>
    <cellStyle name="Followed Hyperlink" xfId="8694" builtinId="9" hidden="1"/>
    <cellStyle name="Followed Hyperlink" xfId="8692" builtinId="9" hidden="1"/>
    <cellStyle name="Followed Hyperlink" xfId="8668" builtinId="9" hidden="1"/>
    <cellStyle name="Followed Hyperlink" xfId="8690" builtinId="9" hidden="1"/>
    <cellStyle name="Followed Hyperlink" xfId="8688" builtinId="9" hidden="1"/>
    <cellStyle name="Followed Hyperlink" xfId="8686" builtinId="9" hidden="1"/>
    <cellStyle name="Followed Hyperlink" xfId="8684" builtinId="9" hidden="1"/>
    <cellStyle name="Followed Hyperlink" xfId="8682" builtinId="9" hidden="1"/>
    <cellStyle name="Followed Hyperlink" xfId="8680" builtinId="9" hidden="1"/>
    <cellStyle name="Followed Hyperlink" xfId="8678" builtinId="9" hidden="1"/>
    <cellStyle name="Followed Hyperlink" xfId="8676" builtinId="9" hidden="1"/>
    <cellStyle name="Followed Hyperlink" xfId="8675" builtinId="9" hidden="1"/>
    <cellStyle name="Followed Hyperlink" xfId="8674" builtinId="9" hidden="1"/>
    <cellStyle name="Followed Hyperlink" xfId="8673" builtinId="9" hidden="1"/>
    <cellStyle name="Followed Hyperlink" xfId="8672" builtinId="9" hidden="1"/>
    <cellStyle name="Followed Hyperlink" xfId="8701" builtinId="9" hidden="1"/>
    <cellStyle name="Followed Hyperlink" xfId="8703" builtinId="9" hidden="1"/>
    <cellStyle name="Followed Hyperlink" xfId="8705" builtinId="9" hidden="1"/>
    <cellStyle name="Followed Hyperlink" xfId="8707" builtinId="9" hidden="1"/>
    <cellStyle name="Followed Hyperlink" xfId="8709" builtinId="9" hidden="1"/>
    <cellStyle name="Followed Hyperlink" xfId="8711" builtinId="9" hidden="1"/>
    <cellStyle name="Followed Hyperlink" xfId="8713" builtinId="9" hidden="1"/>
    <cellStyle name="Followed Hyperlink" xfId="8715" builtinId="9" hidden="1"/>
    <cellStyle name="Followed Hyperlink" xfId="8717" builtinId="9" hidden="1"/>
    <cellStyle name="Followed Hyperlink" xfId="8719" builtinId="9" hidden="1"/>
    <cellStyle name="Followed Hyperlink" xfId="8721" builtinId="9" hidden="1"/>
    <cellStyle name="Followed Hyperlink" xfId="8723" builtinId="9" hidden="1"/>
    <cellStyle name="Followed Hyperlink" xfId="8725" builtinId="9" hidden="1"/>
    <cellStyle name="Followed Hyperlink" xfId="8727" builtinId="9" hidden="1"/>
    <cellStyle name="Followed Hyperlink" xfId="8729"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7" builtinId="9" hidden="1"/>
    <cellStyle name="Followed Hyperlink" xfId="8739" builtinId="9" hidden="1"/>
    <cellStyle name="Followed Hyperlink" xfId="8741" builtinId="9" hidden="1"/>
    <cellStyle name="Followed Hyperlink" xfId="8743" builtinId="9" hidden="1"/>
    <cellStyle name="Followed Hyperlink" xfId="8745" builtinId="9" hidden="1"/>
    <cellStyle name="Followed Hyperlink" xfId="8747" builtinId="9" hidden="1"/>
    <cellStyle name="Followed Hyperlink" xfId="8749" builtinId="9" hidden="1"/>
    <cellStyle name="Followed Hyperlink" xfId="8751" builtinId="9" hidden="1"/>
    <cellStyle name="Followed Hyperlink" xfId="8753" builtinId="9" hidden="1"/>
    <cellStyle name="Followed Hyperlink" xfId="8755" builtinId="9" hidden="1"/>
    <cellStyle name="Followed Hyperlink" xfId="8757" builtinId="9" hidden="1"/>
    <cellStyle name="Followed Hyperlink" xfId="8759" builtinId="9" hidden="1"/>
    <cellStyle name="Followed Hyperlink" xfId="8761" builtinId="9" hidden="1"/>
    <cellStyle name="Followed Hyperlink" xfId="8763" builtinId="9" hidden="1"/>
    <cellStyle name="Followed Hyperlink" xfId="8765"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3" builtinId="9" hidden="1"/>
    <cellStyle name="Followed Hyperlink" xfId="8775" builtinId="9" hidden="1"/>
    <cellStyle name="Followed Hyperlink" xfId="8777" builtinId="9" hidden="1"/>
    <cellStyle name="Followed Hyperlink" xfId="8779" builtinId="9" hidden="1"/>
    <cellStyle name="Followed Hyperlink" xfId="8781" builtinId="9" hidden="1"/>
    <cellStyle name="Followed Hyperlink" xfId="8783" builtinId="9" hidden="1"/>
    <cellStyle name="Followed Hyperlink" xfId="8785" builtinId="9" hidden="1"/>
    <cellStyle name="Followed Hyperlink" xfId="8787" builtinId="9" hidden="1"/>
    <cellStyle name="Followed Hyperlink" xfId="8789" builtinId="9" hidden="1"/>
    <cellStyle name="Followed Hyperlink" xfId="8791" builtinId="9" hidden="1"/>
    <cellStyle name="Followed Hyperlink" xfId="8793" builtinId="9" hidden="1"/>
    <cellStyle name="Followed Hyperlink" xfId="8795" builtinId="9" hidden="1"/>
    <cellStyle name="Followed Hyperlink" xfId="8797" builtinId="9" hidden="1"/>
    <cellStyle name="Followed Hyperlink" xfId="8799"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7708" builtinId="9" hidden="1"/>
    <cellStyle name="Followed Hyperlink" xfId="6112" builtinId="9" hidden="1"/>
    <cellStyle name="Followed Hyperlink" xfId="6081" builtinId="9" hidden="1"/>
    <cellStyle name="Followed Hyperlink" xfId="7711" builtinId="9" hidden="1"/>
    <cellStyle name="Followed Hyperlink" xfId="7705" builtinId="9" hidden="1"/>
    <cellStyle name="Followed Hyperlink" xfId="6125" builtinId="9" hidden="1"/>
    <cellStyle name="Followed Hyperlink" xfId="8366" builtinId="9" hidden="1"/>
    <cellStyle name="Followed Hyperlink" xfId="8401" builtinId="9" hidden="1"/>
    <cellStyle name="Followed Hyperlink" xfId="8370" builtinId="9" hidden="1"/>
    <cellStyle name="Followed Hyperlink" xfId="8811" builtinId="9" hidden="1"/>
    <cellStyle name="Followed Hyperlink" xfId="8813" builtinId="9" hidden="1"/>
    <cellStyle name="Followed Hyperlink" xfId="8815" builtinId="9" hidden="1"/>
    <cellStyle name="Followed Hyperlink" xfId="8817" builtinId="9" hidden="1"/>
    <cellStyle name="Followed Hyperlink" xfId="8819" builtinId="9" hidden="1"/>
    <cellStyle name="Followed Hyperlink" xfId="8821" builtinId="9" hidden="1"/>
    <cellStyle name="Followed Hyperlink" xfId="8823"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1" builtinId="9" hidden="1"/>
    <cellStyle name="Followed Hyperlink" xfId="8833" builtinId="9" hidden="1"/>
    <cellStyle name="Followed Hyperlink" xfId="8835" builtinId="9" hidden="1"/>
    <cellStyle name="Followed Hyperlink" xfId="8837" builtinId="9" hidden="1"/>
    <cellStyle name="Followed Hyperlink" xfId="8839" builtinId="9" hidden="1"/>
    <cellStyle name="Followed Hyperlink" xfId="8841" builtinId="9" hidden="1"/>
    <cellStyle name="Followed Hyperlink" xfId="8843" builtinId="9" hidden="1"/>
    <cellStyle name="Followed Hyperlink" xfId="8845" builtinId="9" hidden="1"/>
    <cellStyle name="Followed Hyperlink" xfId="8847" builtinId="9" hidden="1"/>
    <cellStyle name="Followed Hyperlink" xfId="8849" builtinId="9" hidden="1"/>
    <cellStyle name="Followed Hyperlink" xfId="8851" builtinId="9" hidden="1"/>
    <cellStyle name="Followed Hyperlink" xfId="8853" builtinId="9" hidden="1"/>
    <cellStyle name="Followed Hyperlink" xfId="8855" builtinId="9" hidden="1"/>
    <cellStyle name="Followed Hyperlink" xfId="8857" builtinId="9" hidden="1"/>
    <cellStyle name="Followed Hyperlink" xfId="8859"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7" builtinId="9" hidden="1"/>
    <cellStyle name="Followed Hyperlink" xfId="8869" builtinId="9" hidden="1"/>
    <cellStyle name="Followed Hyperlink" xfId="8871" builtinId="9" hidden="1"/>
    <cellStyle name="Followed Hyperlink" xfId="8873" builtinId="9" hidden="1"/>
    <cellStyle name="Followed Hyperlink" xfId="8875" builtinId="9" hidden="1"/>
    <cellStyle name="Followed Hyperlink" xfId="8877" builtinId="9" hidden="1"/>
    <cellStyle name="Followed Hyperlink" xfId="8879" builtinId="9" hidden="1"/>
    <cellStyle name="Followed Hyperlink" xfId="8881" builtinId="9" hidden="1"/>
    <cellStyle name="Followed Hyperlink" xfId="8883" builtinId="9" hidden="1"/>
    <cellStyle name="Followed Hyperlink" xfId="8885" builtinId="9" hidden="1"/>
    <cellStyle name="Followed Hyperlink" xfId="8887" builtinId="9" hidden="1"/>
    <cellStyle name="Followed Hyperlink" xfId="8889" builtinId="9" hidden="1"/>
    <cellStyle name="Followed Hyperlink" xfId="8891" builtinId="9" hidden="1"/>
    <cellStyle name="Followed Hyperlink" xfId="8893" builtinId="9" hidden="1"/>
    <cellStyle name="Followed Hyperlink" xfId="8895"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3" builtinId="9" hidden="1"/>
    <cellStyle name="Followed Hyperlink" xfId="8905" builtinId="9" hidden="1"/>
    <cellStyle name="Followed Hyperlink" xfId="8907" builtinId="9" hidden="1"/>
    <cellStyle name="Followed Hyperlink" xfId="8909" builtinId="9" hidden="1"/>
    <cellStyle name="Followed Hyperlink" xfId="8911" builtinId="9" hidden="1"/>
    <cellStyle name="Followed Hyperlink" xfId="8913" builtinId="9" hidden="1"/>
    <cellStyle name="Followed Hyperlink" xfId="8915" builtinId="9" hidden="1"/>
    <cellStyle name="Followed Hyperlink" xfId="8917" builtinId="9" hidden="1"/>
    <cellStyle name="Followed Hyperlink" xfId="8919" builtinId="9" hidden="1"/>
    <cellStyle name="Followed Hyperlink" xfId="8921" builtinId="9" hidden="1"/>
    <cellStyle name="Followed Hyperlink" xfId="8923" builtinId="9" hidden="1"/>
    <cellStyle name="Followed Hyperlink" xfId="8925" builtinId="9" hidden="1"/>
    <cellStyle name="Followed Hyperlink" xfId="8927" builtinId="9" hidden="1"/>
    <cellStyle name="Followed Hyperlink" xfId="8929"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65" builtinId="9" hidden="1"/>
    <cellStyle name="Followed Hyperlink" xfId="8936" builtinId="9" hidden="1"/>
    <cellStyle name="Followed Hyperlink" xfId="8963" builtinId="9" hidden="1"/>
    <cellStyle name="Followed Hyperlink" xfId="8961" builtinId="9" hidden="1"/>
    <cellStyle name="Followed Hyperlink" xfId="8959" builtinId="9" hidden="1"/>
    <cellStyle name="Followed Hyperlink" xfId="8957" builtinId="9" hidden="1"/>
    <cellStyle name="Followed Hyperlink" xfId="8953" builtinId="9" hidden="1"/>
    <cellStyle name="Followed Hyperlink" xfId="8951" builtinId="9" hidden="1"/>
    <cellStyle name="Followed Hyperlink" xfId="8949" builtinId="9" hidden="1"/>
    <cellStyle name="Followed Hyperlink" xfId="8947" builtinId="9" hidden="1"/>
    <cellStyle name="Followed Hyperlink" xfId="8945" builtinId="9" hidden="1"/>
    <cellStyle name="Followed Hyperlink" xfId="8943" builtinId="9" hidden="1"/>
    <cellStyle name="Followed Hyperlink" xfId="8941" builtinId="9" hidden="1"/>
    <cellStyle name="Followed Hyperlink" xfId="8939" builtinId="9" hidden="1"/>
    <cellStyle name="Followed Hyperlink" xfId="8968" builtinId="9" hidden="1"/>
    <cellStyle name="Followed Hyperlink" xfId="8970"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8" builtinId="9" hidden="1"/>
    <cellStyle name="Followed Hyperlink" xfId="8980" builtinId="9" hidden="1"/>
    <cellStyle name="Followed Hyperlink" xfId="8982" builtinId="9" hidden="1"/>
    <cellStyle name="Followed Hyperlink" xfId="8984" builtinId="9" hidden="1"/>
    <cellStyle name="Followed Hyperlink" xfId="8986" builtinId="9" hidden="1"/>
    <cellStyle name="Followed Hyperlink" xfId="8988" builtinId="9" hidden="1"/>
    <cellStyle name="Followed Hyperlink" xfId="8990" builtinId="9" hidden="1"/>
    <cellStyle name="Followed Hyperlink" xfId="8992" builtinId="9" hidden="1"/>
    <cellStyle name="Followed Hyperlink" xfId="8994" builtinId="9" hidden="1"/>
    <cellStyle name="Followed Hyperlink" xfId="8996" builtinId="9" hidden="1"/>
    <cellStyle name="Followed Hyperlink" xfId="8998" builtinId="9" hidden="1"/>
    <cellStyle name="Followed Hyperlink" xfId="9000" builtinId="9" hidden="1"/>
    <cellStyle name="Followed Hyperlink" xfId="9002" builtinId="9" hidden="1"/>
    <cellStyle name="Followed Hyperlink" xfId="9004" builtinId="9" hidden="1"/>
    <cellStyle name="Followed Hyperlink" xfId="9006"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4" builtinId="9" hidden="1"/>
    <cellStyle name="Followed Hyperlink" xfId="9016" builtinId="9" hidden="1"/>
    <cellStyle name="Followed Hyperlink" xfId="9018" builtinId="9" hidden="1"/>
    <cellStyle name="Followed Hyperlink" xfId="9019" builtinId="9" hidden="1"/>
    <cellStyle name="Followed Hyperlink" xfId="9021" builtinId="9" hidden="1"/>
    <cellStyle name="Followed Hyperlink" xfId="9023" builtinId="9" hidden="1"/>
    <cellStyle name="Followed Hyperlink" xfId="9025" builtinId="9" hidden="1"/>
    <cellStyle name="Followed Hyperlink" xfId="9027" builtinId="9" hidden="1"/>
    <cellStyle name="Followed Hyperlink" xfId="9029" builtinId="9" hidden="1"/>
    <cellStyle name="Followed Hyperlink" xfId="9031" builtinId="9" hidden="1"/>
    <cellStyle name="Followed Hyperlink" xfId="9033" builtinId="9" hidden="1"/>
    <cellStyle name="Followed Hyperlink" xfId="9035" builtinId="9" hidden="1"/>
    <cellStyle name="Followed Hyperlink" xfId="9036" builtinId="9" hidden="1"/>
    <cellStyle name="Followed Hyperlink" xfId="9037" builtinId="9" hidden="1"/>
    <cellStyle name="Followed Hyperlink" xfId="9039"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7" builtinId="9" hidden="1"/>
    <cellStyle name="Followed Hyperlink" xfId="9049" builtinId="9" hidden="1"/>
    <cellStyle name="Followed Hyperlink" xfId="9051" builtinId="9" hidden="1"/>
    <cellStyle name="Followed Hyperlink" xfId="9053" builtinId="9" hidden="1"/>
    <cellStyle name="Followed Hyperlink" xfId="9055" builtinId="9" hidden="1"/>
    <cellStyle name="Followed Hyperlink" xfId="9057" builtinId="9" hidden="1"/>
    <cellStyle name="Followed Hyperlink" xfId="9059" builtinId="9" hidden="1"/>
    <cellStyle name="Followed Hyperlink" xfId="9061" builtinId="9" hidden="1"/>
    <cellStyle name="Followed Hyperlink" xfId="9063" builtinId="9" hidden="1"/>
    <cellStyle name="Followed Hyperlink" xfId="9065" builtinId="9" hidden="1"/>
    <cellStyle name="Followed Hyperlink" xfId="9067" builtinId="9" hidden="1"/>
    <cellStyle name="Followed Hyperlink" xfId="9069" builtinId="9" hidden="1"/>
    <cellStyle name="Followed Hyperlink" xfId="9071"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113" builtinId="9" hidden="1"/>
    <cellStyle name="Followed Hyperlink" xfId="9112" builtinId="9" hidden="1"/>
    <cellStyle name="Followed Hyperlink" xfId="9110" builtinId="9" hidden="1"/>
    <cellStyle name="Followed Hyperlink" xfId="9079" builtinId="9" hidden="1"/>
    <cellStyle name="Followed Hyperlink" xfId="9081" builtinId="9" hidden="1"/>
    <cellStyle name="Followed Hyperlink" xfId="9109" builtinId="9" hidden="1"/>
    <cellStyle name="Followed Hyperlink" xfId="9108" builtinId="9" hidden="1"/>
    <cellStyle name="Followed Hyperlink" xfId="9106" builtinId="9" hidden="1"/>
    <cellStyle name="Followed Hyperlink" xfId="9084" builtinId="9" hidden="1"/>
    <cellStyle name="Followed Hyperlink" xfId="9104" builtinId="9" hidden="1"/>
    <cellStyle name="Followed Hyperlink" xfId="9102" builtinId="9" hidden="1"/>
    <cellStyle name="Followed Hyperlink" xfId="9100" builtinId="9" hidden="1"/>
    <cellStyle name="Followed Hyperlink" xfId="9098" builtinId="9" hidden="1"/>
    <cellStyle name="Followed Hyperlink" xfId="9096" builtinId="9" hidden="1"/>
    <cellStyle name="Followed Hyperlink" xfId="9094" builtinId="9" hidden="1"/>
    <cellStyle name="Followed Hyperlink" xfId="9092" builtinId="9" hidden="1"/>
    <cellStyle name="Followed Hyperlink" xfId="9090" builtinId="9" hidden="1"/>
    <cellStyle name="Followed Hyperlink" xfId="9089" builtinId="9" hidden="1"/>
    <cellStyle name="Followed Hyperlink" xfId="9088" builtinId="9" hidden="1"/>
    <cellStyle name="Followed Hyperlink" xfId="9087" builtinId="9" hidden="1"/>
    <cellStyle name="Followed Hyperlink" xfId="9086" builtinId="9" hidden="1"/>
    <cellStyle name="Followed Hyperlink" xfId="9114" builtinId="9" hidden="1"/>
    <cellStyle name="Followed Hyperlink" xfId="9116" builtinId="9" hidden="1"/>
    <cellStyle name="Followed Hyperlink" xfId="9118" builtinId="9" hidden="1"/>
    <cellStyle name="Followed Hyperlink" xfId="9120" builtinId="9" hidden="1"/>
    <cellStyle name="Followed Hyperlink" xfId="9122" builtinId="9" hidden="1"/>
    <cellStyle name="Followed Hyperlink" xfId="9124" builtinId="9" hidden="1"/>
    <cellStyle name="Followed Hyperlink" xfId="9126" builtinId="9" hidden="1"/>
    <cellStyle name="Followed Hyperlink" xfId="9128" builtinId="9" hidden="1"/>
    <cellStyle name="Followed Hyperlink" xfId="9130" builtinId="9" hidden="1"/>
    <cellStyle name="Followed Hyperlink" xfId="9132" builtinId="9" hidden="1"/>
    <cellStyle name="Followed Hyperlink" xfId="9134" builtinId="9" hidden="1"/>
    <cellStyle name="Followed Hyperlink" xfId="9136" builtinId="9" hidden="1"/>
    <cellStyle name="Followed Hyperlink" xfId="9138" builtinId="9" hidden="1"/>
    <cellStyle name="Followed Hyperlink" xfId="9140" builtinId="9" hidden="1"/>
    <cellStyle name="Followed Hyperlink" xfId="9142" builtinId="9" hidden="1"/>
    <cellStyle name="Followed Hyperlink" xfId="9144" builtinId="9" hidden="1"/>
    <cellStyle name="Followed Hyperlink" xfId="9145" builtinId="9" hidden="1"/>
    <cellStyle name="Followed Hyperlink" xfId="9146" builtinId="9" hidden="1"/>
    <cellStyle name="Followed Hyperlink" xfId="9147" builtinId="9" hidden="1"/>
    <cellStyle name="Followed Hyperlink" xfId="9148" builtinId="9" hidden="1"/>
    <cellStyle name="Followed Hyperlink" xfId="9150" builtinId="9" hidden="1"/>
    <cellStyle name="Followed Hyperlink" xfId="9152" builtinId="9" hidden="1"/>
    <cellStyle name="Followed Hyperlink" xfId="9154" builtinId="9" hidden="1"/>
    <cellStyle name="Followed Hyperlink" xfId="9156" builtinId="9" hidden="1"/>
    <cellStyle name="Followed Hyperlink" xfId="9158" builtinId="9" hidden="1"/>
    <cellStyle name="Followed Hyperlink" xfId="9160" builtinId="9" hidden="1"/>
    <cellStyle name="Followed Hyperlink" xfId="9162" builtinId="9" hidden="1"/>
    <cellStyle name="Followed Hyperlink" xfId="9164" builtinId="9" hidden="1"/>
    <cellStyle name="Followed Hyperlink" xfId="9166" builtinId="9" hidden="1"/>
    <cellStyle name="Followed Hyperlink" xfId="9168" builtinId="9" hidden="1"/>
    <cellStyle name="Followed Hyperlink" xfId="9170" builtinId="9" hidden="1"/>
    <cellStyle name="Followed Hyperlink" xfId="9172" builtinId="9" hidden="1"/>
    <cellStyle name="Followed Hyperlink" xfId="9174" builtinId="9" hidden="1"/>
    <cellStyle name="Followed Hyperlink" xfId="9176" builtinId="9" hidden="1"/>
    <cellStyle name="Followed Hyperlink" xfId="9178" builtinId="9" hidden="1"/>
    <cellStyle name="Followed Hyperlink" xfId="9180" builtinId="9" hidden="1"/>
    <cellStyle name="Followed Hyperlink" xfId="9181" builtinId="9" hidden="1"/>
    <cellStyle name="Followed Hyperlink" xfId="9182" builtinId="9" hidden="1"/>
    <cellStyle name="Followed Hyperlink" xfId="9183" builtinId="9" hidden="1"/>
    <cellStyle name="Followed Hyperlink" xfId="9184" builtinId="9" hidden="1"/>
    <cellStyle name="Followed Hyperlink" xfId="9186" builtinId="9" hidden="1"/>
    <cellStyle name="Followed Hyperlink" xfId="9188" builtinId="9" hidden="1"/>
    <cellStyle name="Followed Hyperlink" xfId="9190" builtinId="9" hidden="1"/>
    <cellStyle name="Followed Hyperlink" xfId="9192" builtinId="9" hidden="1"/>
    <cellStyle name="Followed Hyperlink" xfId="9194" builtinId="9" hidden="1"/>
    <cellStyle name="Followed Hyperlink" xfId="9196" builtinId="9" hidden="1"/>
    <cellStyle name="Followed Hyperlink" xfId="9198" builtinId="9" hidden="1"/>
    <cellStyle name="Followed Hyperlink" xfId="9200" builtinId="9" hidden="1"/>
    <cellStyle name="Followed Hyperlink" xfId="9202" builtinId="9" hidden="1"/>
    <cellStyle name="Followed Hyperlink" xfId="9204" builtinId="9" hidden="1"/>
    <cellStyle name="Followed Hyperlink" xfId="9206" builtinId="9" hidden="1"/>
    <cellStyle name="Followed Hyperlink" xfId="9208" builtinId="9" hidden="1"/>
    <cellStyle name="Followed Hyperlink" xfId="9210" builtinId="9" hidden="1"/>
    <cellStyle name="Followed Hyperlink" xfId="9212" builtinId="9" hidden="1"/>
    <cellStyle name="Followed Hyperlink" xfId="9214" builtinId="9" hidden="1"/>
    <cellStyle name="Followed Hyperlink" xfId="9215" builtinId="9" hidden="1"/>
    <cellStyle name="Followed Hyperlink" xfId="9216" builtinId="9" hidden="1"/>
    <cellStyle name="Followed Hyperlink" xfId="9217" builtinId="9" hidden="1"/>
    <cellStyle name="Followed Hyperlink" xfId="9218" builtinId="9" hidden="1"/>
    <cellStyle name="Followed Hyperlink" xfId="9257" builtinId="9" hidden="1"/>
    <cellStyle name="Followed Hyperlink" xfId="9255" builtinId="9" hidden="1"/>
    <cellStyle name="Followed Hyperlink" xfId="9253" builtinId="9" hidden="1"/>
    <cellStyle name="Followed Hyperlink" xfId="9220" builtinId="9" hidden="1"/>
    <cellStyle name="Followed Hyperlink" xfId="9222" builtinId="9" hidden="1"/>
    <cellStyle name="Followed Hyperlink" xfId="9252" builtinId="9" hidden="1"/>
    <cellStyle name="Followed Hyperlink" xfId="9251" builtinId="9" hidden="1"/>
    <cellStyle name="Followed Hyperlink" xfId="9249" builtinId="9" hidden="1"/>
    <cellStyle name="Followed Hyperlink" xfId="9225" builtinId="9" hidden="1"/>
    <cellStyle name="Followed Hyperlink" xfId="9247" builtinId="9" hidden="1"/>
    <cellStyle name="Followed Hyperlink" xfId="9245" builtinId="9" hidden="1"/>
    <cellStyle name="Followed Hyperlink" xfId="9243" builtinId="9" hidden="1"/>
    <cellStyle name="Followed Hyperlink" xfId="9241" builtinId="9" hidden="1"/>
    <cellStyle name="Followed Hyperlink" xfId="9239" builtinId="9" hidden="1"/>
    <cellStyle name="Followed Hyperlink" xfId="9237" builtinId="9" hidden="1"/>
    <cellStyle name="Followed Hyperlink" xfId="9235"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58" builtinId="9" hidden="1"/>
    <cellStyle name="Followed Hyperlink" xfId="9260" builtinId="9" hidden="1"/>
    <cellStyle name="Followed Hyperlink" xfId="9262" builtinId="9" hidden="1"/>
    <cellStyle name="Followed Hyperlink" xfId="9264" builtinId="9" hidden="1"/>
    <cellStyle name="Followed Hyperlink" xfId="9266" builtinId="9" hidden="1"/>
    <cellStyle name="Followed Hyperlink" xfId="9268" builtinId="9" hidden="1"/>
    <cellStyle name="Followed Hyperlink" xfId="9270" builtinId="9" hidden="1"/>
    <cellStyle name="Followed Hyperlink" xfId="9272" builtinId="9" hidden="1"/>
    <cellStyle name="Followed Hyperlink" xfId="9274" builtinId="9" hidden="1"/>
    <cellStyle name="Followed Hyperlink" xfId="9276" builtinId="9" hidden="1"/>
    <cellStyle name="Followed Hyperlink" xfId="9278" builtinId="9" hidden="1"/>
    <cellStyle name="Followed Hyperlink" xfId="9280" builtinId="9" hidden="1"/>
    <cellStyle name="Followed Hyperlink" xfId="9282" builtinId="9" hidden="1"/>
    <cellStyle name="Followed Hyperlink" xfId="9284" builtinId="9" hidden="1"/>
    <cellStyle name="Followed Hyperlink" xfId="9286" builtinId="9" hidden="1"/>
    <cellStyle name="Followed Hyperlink" xfId="9288" builtinId="9" hidden="1"/>
    <cellStyle name="Followed Hyperlink" xfId="9289" builtinId="9" hidden="1"/>
    <cellStyle name="Followed Hyperlink" xfId="9290" builtinId="9" hidden="1"/>
    <cellStyle name="Followed Hyperlink" xfId="9291" builtinId="9" hidden="1"/>
    <cellStyle name="Followed Hyperlink" xfId="9292" builtinId="9" hidden="1"/>
    <cellStyle name="Followed Hyperlink" xfId="9294" builtinId="9" hidden="1"/>
    <cellStyle name="Followed Hyperlink" xfId="9296" builtinId="9" hidden="1"/>
    <cellStyle name="Followed Hyperlink" xfId="9298" builtinId="9" hidden="1"/>
    <cellStyle name="Followed Hyperlink" xfId="9300" builtinId="9" hidden="1"/>
    <cellStyle name="Followed Hyperlink" xfId="9302" builtinId="9" hidden="1"/>
    <cellStyle name="Followed Hyperlink" xfId="9304" builtinId="9" hidden="1"/>
    <cellStyle name="Followed Hyperlink" xfId="9306" builtinId="9" hidden="1"/>
    <cellStyle name="Followed Hyperlink" xfId="9308" builtinId="9" hidden="1"/>
    <cellStyle name="Followed Hyperlink" xfId="9310" builtinId="9" hidden="1"/>
    <cellStyle name="Followed Hyperlink" xfId="9312" builtinId="9" hidden="1"/>
    <cellStyle name="Followed Hyperlink" xfId="9314" builtinId="9" hidden="1"/>
    <cellStyle name="Followed Hyperlink" xfId="9316" builtinId="9" hidden="1"/>
    <cellStyle name="Followed Hyperlink" xfId="9318" builtinId="9" hidden="1"/>
    <cellStyle name="Followed Hyperlink" xfId="9320" builtinId="9" hidden="1"/>
    <cellStyle name="Followed Hyperlink" xfId="9322" builtinId="9" hidden="1"/>
    <cellStyle name="Followed Hyperlink" xfId="9324" builtinId="9" hidden="1"/>
    <cellStyle name="Followed Hyperlink" xfId="9325" builtinId="9" hidden="1"/>
    <cellStyle name="Followed Hyperlink" xfId="9326" builtinId="9" hidden="1"/>
    <cellStyle name="Followed Hyperlink" xfId="9327" builtinId="9" hidden="1"/>
    <cellStyle name="Followed Hyperlink" xfId="9328" builtinId="9" hidden="1"/>
    <cellStyle name="Followed Hyperlink" xfId="9330" builtinId="9" hidden="1"/>
    <cellStyle name="Followed Hyperlink" xfId="9332" builtinId="9" hidden="1"/>
    <cellStyle name="Followed Hyperlink" xfId="9334" builtinId="9" hidden="1"/>
    <cellStyle name="Followed Hyperlink" xfId="9336" builtinId="9" hidden="1"/>
    <cellStyle name="Followed Hyperlink" xfId="9338" builtinId="9" hidden="1"/>
    <cellStyle name="Followed Hyperlink" xfId="9340" builtinId="9" hidden="1"/>
    <cellStyle name="Followed Hyperlink" xfId="9342" builtinId="9" hidden="1"/>
    <cellStyle name="Followed Hyperlink" xfId="9344" builtinId="9" hidden="1"/>
    <cellStyle name="Followed Hyperlink" xfId="9346" builtinId="9" hidden="1"/>
    <cellStyle name="Followed Hyperlink" xfId="9348" builtinId="9" hidden="1"/>
    <cellStyle name="Followed Hyperlink" xfId="9350" builtinId="9" hidden="1"/>
    <cellStyle name="Followed Hyperlink" xfId="9352" builtinId="9" hidden="1"/>
    <cellStyle name="Followed Hyperlink" xfId="9354" builtinId="9" hidden="1"/>
    <cellStyle name="Followed Hyperlink" xfId="9356" builtinId="9" hidden="1"/>
    <cellStyle name="Followed Hyperlink" xfId="9358" builtinId="9" hidden="1"/>
    <cellStyle name="Followed Hyperlink" xfId="9359" builtinId="9" hidden="1"/>
    <cellStyle name="Followed Hyperlink" xfId="9360" builtinId="9" hidden="1"/>
    <cellStyle name="Followed Hyperlink" xfId="9361" builtinId="9" hidden="1"/>
    <cellStyle name="Followed Hyperlink" xfId="9362" builtinId="9" hidden="1"/>
    <cellStyle name="Followed Hyperlink" xfId="9399" builtinId="9" hidden="1"/>
    <cellStyle name="Followed Hyperlink" xfId="9397" builtinId="9" hidden="1"/>
    <cellStyle name="Followed Hyperlink" xfId="9395" builtinId="9" hidden="1"/>
    <cellStyle name="Followed Hyperlink" xfId="9364" builtinId="9" hidden="1"/>
    <cellStyle name="Followed Hyperlink" xfId="9366" builtinId="9" hidden="1"/>
    <cellStyle name="Followed Hyperlink" xfId="9394" builtinId="9" hidden="1"/>
    <cellStyle name="Followed Hyperlink" xfId="9393" builtinId="9" hidden="1"/>
    <cellStyle name="Followed Hyperlink" xfId="9391" builtinId="9" hidden="1"/>
    <cellStyle name="Followed Hyperlink" xfId="9367" builtinId="9" hidden="1"/>
    <cellStyle name="Followed Hyperlink" xfId="9389" builtinId="9" hidden="1"/>
    <cellStyle name="Followed Hyperlink" xfId="9387" builtinId="9" hidden="1"/>
    <cellStyle name="Followed Hyperlink" xfId="9385" builtinId="9" hidden="1"/>
    <cellStyle name="Followed Hyperlink" xfId="9383" builtinId="9" hidden="1"/>
    <cellStyle name="Followed Hyperlink" xfId="9381" builtinId="9" hidden="1"/>
    <cellStyle name="Followed Hyperlink" xfId="9379" builtinId="9" hidden="1"/>
    <cellStyle name="Followed Hyperlink" xfId="9377"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400" builtinId="9" hidden="1"/>
    <cellStyle name="Followed Hyperlink" xfId="9402" builtinId="9" hidden="1"/>
    <cellStyle name="Followed Hyperlink" xfId="9404" builtinId="9" hidden="1"/>
    <cellStyle name="Followed Hyperlink" xfId="9406" builtinId="9" hidden="1"/>
    <cellStyle name="Followed Hyperlink" xfId="9408" builtinId="9" hidden="1"/>
    <cellStyle name="Followed Hyperlink" xfId="9410" builtinId="9" hidden="1"/>
    <cellStyle name="Followed Hyperlink" xfId="9411" builtinId="9" hidden="1"/>
    <cellStyle name="Followed Hyperlink" xfId="9412" builtinId="9" hidden="1"/>
    <cellStyle name="Followed Hyperlink" xfId="9413" builtinId="9" hidden="1"/>
    <cellStyle name="Followed Hyperlink" xfId="9414" builtinId="9" hidden="1"/>
    <cellStyle name="Followed Hyperlink" xfId="9415" builtinId="9" hidden="1"/>
    <cellStyle name="Followed Hyperlink" xfId="9416" builtinId="9" hidden="1"/>
    <cellStyle name="Followed Hyperlink" xfId="9417" builtinId="9" hidden="1"/>
    <cellStyle name="Followed Hyperlink" xfId="9418" builtinId="9" hidden="1"/>
    <cellStyle name="Followed Hyperlink" xfId="9419" builtinId="9" hidden="1"/>
    <cellStyle name="Followed Hyperlink" xfId="9420" builtinId="9" hidden="1"/>
    <cellStyle name="Followed Hyperlink" xfId="9421" builtinId="9" hidden="1"/>
    <cellStyle name="Followed Hyperlink" xfId="9422" builtinId="9" hidden="1"/>
    <cellStyle name="Followed Hyperlink" xfId="9423" builtinId="9" hidden="1"/>
    <cellStyle name="Followed Hyperlink" xfId="9424" builtinId="9" hidden="1"/>
    <cellStyle name="Followed Hyperlink" xfId="9425" builtinId="9" hidden="1"/>
    <cellStyle name="Followed Hyperlink" xfId="9426" builtinId="9" hidden="1"/>
    <cellStyle name="Followed Hyperlink" xfId="9427" builtinId="9" hidden="1"/>
    <cellStyle name="Followed Hyperlink" xfId="9428" builtinId="9" hidden="1"/>
    <cellStyle name="Followed Hyperlink" xfId="9429" builtinId="9" hidden="1"/>
    <cellStyle name="Followed Hyperlink" xfId="9430" builtinId="9" hidden="1"/>
    <cellStyle name="Followed Hyperlink" xfId="9431" builtinId="9" hidden="1"/>
    <cellStyle name="Followed Hyperlink" xfId="9432" builtinId="9" hidden="1"/>
    <cellStyle name="Followed Hyperlink" xfId="9433" builtinId="9" hidden="1"/>
    <cellStyle name="Followed Hyperlink" xfId="9434" builtinId="9" hidden="1"/>
    <cellStyle name="Followed Hyperlink" xfId="9435" builtinId="9" hidden="1"/>
    <cellStyle name="Followed Hyperlink" xfId="9436" builtinId="9" hidden="1"/>
    <cellStyle name="Followed Hyperlink" xfId="9437" builtinId="9" hidden="1"/>
    <cellStyle name="Followed Hyperlink" xfId="9438" builtinId="9" hidden="1"/>
    <cellStyle name="Followed Hyperlink" xfId="9439" builtinId="9" hidden="1"/>
    <cellStyle name="Followed Hyperlink" xfId="9440" builtinId="9" hidden="1"/>
    <cellStyle name="Followed Hyperlink" xfId="9441" builtinId="9" hidden="1"/>
    <cellStyle name="Followed Hyperlink" xfId="9442" builtinId="9" hidden="1"/>
    <cellStyle name="Followed Hyperlink" xfId="9443" builtinId="9" hidden="1"/>
    <cellStyle name="Followed Hyperlink" xfId="9444" builtinId="9" hidden="1"/>
    <cellStyle name="Followed Hyperlink" xfId="9445" builtinId="9" hidden="1"/>
    <cellStyle name="Followed Hyperlink" xfId="9446" builtinId="9" hidden="1"/>
    <cellStyle name="Followed Hyperlink" xfId="9447" builtinId="9" hidden="1"/>
    <cellStyle name="Followed Hyperlink" xfId="9448" builtinId="9" hidden="1"/>
    <cellStyle name="Followed Hyperlink" xfId="9449" builtinId="9" hidden="1"/>
    <cellStyle name="Followed Hyperlink" xfId="9450" builtinId="9" hidden="1"/>
    <cellStyle name="Followed Hyperlink" xfId="9451" builtinId="9" hidden="1"/>
    <cellStyle name="Followed Hyperlink" xfId="9452" builtinId="9" hidden="1"/>
    <cellStyle name="Followed Hyperlink" xfId="9453" builtinId="9" hidden="1"/>
    <cellStyle name="Followed Hyperlink" xfId="9454" builtinId="9" hidden="1"/>
    <cellStyle name="Followed Hyperlink" xfId="9455" builtinId="9" hidden="1"/>
    <cellStyle name="Followed Hyperlink" xfId="9456" builtinId="9" hidden="1"/>
    <cellStyle name="Followed Hyperlink" xfId="9457" builtinId="9" hidden="1"/>
    <cellStyle name="Followed Hyperlink" xfId="9458" builtinId="9" hidden="1"/>
    <cellStyle name="Followed Hyperlink" xfId="9459" builtinId="9" hidden="1"/>
    <cellStyle name="Followed Hyperlink" xfId="9460" builtinId="9" hidden="1"/>
    <cellStyle name="Followed Hyperlink" xfId="9461" builtinId="9" hidden="1"/>
    <cellStyle name="Followed Hyperlink" xfId="9462" builtinId="9" hidden="1"/>
    <cellStyle name="Followed Hyperlink" xfId="9463" builtinId="9" hidden="1"/>
    <cellStyle name="Followed Hyperlink" xfId="9407" builtinId="9" hidden="1"/>
    <cellStyle name="Followed Hyperlink" xfId="9403" builtinId="9" hidden="1"/>
    <cellStyle name="Followed Hyperlink" xfId="9370" builtinId="9" hidden="1"/>
    <cellStyle name="Followed Hyperlink" xfId="9378" builtinId="9" hidden="1"/>
    <cellStyle name="Followed Hyperlink" xfId="9382" builtinId="9" hidden="1"/>
    <cellStyle name="Followed Hyperlink" xfId="9386" builtinId="9" hidden="1"/>
    <cellStyle name="Followed Hyperlink" xfId="9390" builtinId="9" hidden="1"/>
    <cellStyle name="Followed Hyperlink" xfId="9392" builtinId="9" hidden="1"/>
    <cellStyle name="Followed Hyperlink" xfId="9365" builtinId="9" hidden="1"/>
    <cellStyle name="Followed Hyperlink" xfId="9363" builtinId="9" hidden="1"/>
    <cellStyle name="Followed Hyperlink" xfId="9398" builtinId="9" hidden="1"/>
    <cellStyle name="Followed Hyperlink" xfId="9357" builtinId="9" hidden="1"/>
    <cellStyle name="Followed Hyperlink" xfId="9353" builtinId="9" hidden="1"/>
    <cellStyle name="Followed Hyperlink" xfId="9349" builtinId="9" hidden="1"/>
    <cellStyle name="Followed Hyperlink" xfId="9345" builtinId="9" hidden="1"/>
    <cellStyle name="Followed Hyperlink" xfId="9341" builtinId="9" hidden="1"/>
    <cellStyle name="Followed Hyperlink" xfId="9337" builtinId="9" hidden="1"/>
    <cellStyle name="Followed Hyperlink" xfId="9335" builtinId="9" hidden="1"/>
    <cellStyle name="Followed Hyperlink" xfId="9333" builtinId="9" hidden="1"/>
    <cellStyle name="Followed Hyperlink" xfId="9331" builtinId="9" hidden="1"/>
    <cellStyle name="Followed Hyperlink" xfId="9329" builtinId="9" hidden="1"/>
    <cellStyle name="Followed Hyperlink" xfId="9321" builtinId="9" hidden="1"/>
    <cellStyle name="Followed Hyperlink" xfId="9317" builtinId="9" hidden="1"/>
    <cellStyle name="Followed Hyperlink" xfId="9313" builtinId="9" hidden="1"/>
    <cellStyle name="Followed Hyperlink" xfId="9309" builtinId="9" hidden="1"/>
    <cellStyle name="Followed Hyperlink" xfId="9305" builtinId="9" hidden="1"/>
    <cellStyle name="Followed Hyperlink" xfId="9301" builtinId="9" hidden="1"/>
    <cellStyle name="Followed Hyperlink" xfId="9297" builtinId="9" hidden="1"/>
    <cellStyle name="Followed Hyperlink" xfId="9293" builtinId="9" hidden="1"/>
    <cellStyle name="Followed Hyperlink" xfId="9285" builtinId="9" hidden="1"/>
    <cellStyle name="Followed Hyperlink" xfId="9281" builtinId="9" hidden="1"/>
    <cellStyle name="Followed Hyperlink" xfId="9277" builtinId="9" hidden="1"/>
    <cellStyle name="Followed Hyperlink" xfId="9273" builtinId="9" hidden="1"/>
    <cellStyle name="Followed Hyperlink" xfId="9269" builtinId="9" hidden="1"/>
    <cellStyle name="Followed Hyperlink" xfId="9265" builtinId="9" hidden="1"/>
    <cellStyle name="Followed Hyperlink" xfId="9261" builtinId="9" hidden="1"/>
    <cellStyle name="Followed Hyperlink" xfId="9228" builtinId="9" hidden="1"/>
    <cellStyle name="Followed Hyperlink" xfId="9234" builtinId="9" hidden="1"/>
    <cellStyle name="Followed Hyperlink" xfId="9236" builtinId="9" hidden="1"/>
    <cellStyle name="Followed Hyperlink" xfId="9238" builtinId="9" hidden="1"/>
    <cellStyle name="Followed Hyperlink" xfId="9240" builtinId="9" hidden="1"/>
    <cellStyle name="Followed Hyperlink" xfId="9244" builtinId="9" hidden="1"/>
    <cellStyle name="Followed Hyperlink" xfId="9248" builtinId="9" hidden="1"/>
    <cellStyle name="Followed Hyperlink" xfId="9250" builtinId="9" hidden="1"/>
    <cellStyle name="Followed Hyperlink" xfId="9221" builtinId="9" hidden="1"/>
    <cellStyle name="Followed Hyperlink" xfId="9219" builtinId="9" hidden="1"/>
    <cellStyle name="Followed Hyperlink" xfId="9256" builtinId="9" hidden="1"/>
    <cellStyle name="Followed Hyperlink" xfId="9213" builtinId="9" hidden="1"/>
    <cellStyle name="Followed Hyperlink" xfId="9209" builtinId="9" hidden="1"/>
    <cellStyle name="Followed Hyperlink" xfId="9205" builtinId="9" hidden="1"/>
    <cellStyle name="Followed Hyperlink" xfId="9201" builtinId="9" hidden="1"/>
    <cellStyle name="Followed Hyperlink" xfId="9197" builtinId="9" hidden="1"/>
    <cellStyle name="Followed Hyperlink" xfId="9193" builtinId="9" hidden="1"/>
    <cellStyle name="Followed Hyperlink" xfId="9189" builtinId="9" hidden="1"/>
    <cellStyle name="Followed Hyperlink" xfId="9185" builtinId="9" hidden="1"/>
    <cellStyle name="Followed Hyperlink" xfId="9177" builtinId="9" hidden="1"/>
    <cellStyle name="Followed Hyperlink" xfId="9173" builtinId="9" hidden="1"/>
    <cellStyle name="Followed Hyperlink" xfId="9171" builtinId="9" hidden="1"/>
    <cellStyle name="Followed Hyperlink" xfId="9169" builtinId="9" hidden="1"/>
    <cellStyle name="Followed Hyperlink" xfId="9167" builtinId="9" hidden="1"/>
    <cellStyle name="Followed Hyperlink" xfId="9165" builtinId="9" hidden="1"/>
    <cellStyle name="Followed Hyperlink" xfId="9161" builtinId="9" hidden="1"/>
    <cellStyle name="Followed Hyperlink" xfId="9157" builtinId="9" hidden="1"/>
    <cellStyle name="Followed Hyperlink" xfId="9153" builtinId="9" hidden="1"/>
    <cellStyle name="Followed Hyperlink" xfId="9149" builtinId="9" hidden="1"/>
    <cellStyle name="Followed Hyperlink" xfId="9141" builtinId="9" hidden="1"/>
    <cellStyle name="Followed Hyperlink" xfId="9137" builtinId="9" hidden="1"/>
    <cellStyle name="Followed Hyperlink" xfId="9133" builtinId="9" hidden="1"/>
    <cellStyle name="Followed Hyperlink" xfId="9129" builtinId="9" hidden="1"/>
    <cellStyle name="Followed Hyperlink" xfId="9125" builtinId="9" hidden="1"/>
    <cellStyle name="Followed Hyperlink" xfId="9121" builtinId="9" hidden="1"/>
    <cellStyle name="Followed Hyperlink" xfId="9117" builtinId="9" hidden="1"/>
    <cellStyle name="Followed Hyperlink" xfId="9085" builtinId="9" hidden="1"/>
    <cellStyle name="Followed Hyperlink" xfId="9093" builtinId="9" hidden="1"/>
    <cellStyle name="Followed Hyperlink" xfId="9097" builtinId="9" hidden="1"/>
    <cellStyle name="Followed Hyperlink" xfId="9101" builtinId="9" hidden="1"/>
    <cellStyle name="Followed Hyperlink" xfId="9103" builtinId="9" hidden="1"/>
    <cellStyle name="Followed Hyperlink" xfId="9105" builtinId="9" hidden="1"/>
    <cellStyle name="Followed Hyperlink" xfId="8937" builtinId="9" hidden="1"/>
    <cellStyle name="Followed Hyperlink" xfId="9107" builtinId="9" hidden="1"/>
    <cellStyle name="Followed Hyperlink" xfId="9015" builtinId="9" hidden="1"/>
    <cellStyle name="Followed Hyperlink" xfId="9080" builtinId="9" hidden="1"/>
    <cellStyle name="Followed Hyperlink" xfId="9020" builtinId="9" hidden="1"/>
    <cellStyle name="Followed Hyperlink" xfId="9024" builtinId="9" hidden="1"/>
    <cellStyle name="Followed Hyperlink" xfId="9028" builtinId="9" hidden="1"/>
    <cellStyle name="Followed Hyperlink" xfId="9032" builtinId="9" hidden="1"/>
    <cellStyle name="Followed Hyperlink" xfId="9038" builtinId="9" hidden="1"/>
    <cellStyle name="Followed Hyperlink" xfId="9046" builtinId="9" hidden="1"/>
    <cellStyle name="Followed Hyperlink" xfId="9050" builtinId="9" hidden="1"/>
    <cellStyle name="Followed Hyperlink" xfId="9054" builtinId="9" hidden="1"/>
    <cellStyle name="Followed Hyperlink" xfId="9058" builtinId="9" hidden="1"/>
    <cellStyle name="Followed Hyperlink" xfId="9062" builtinId="9" hidden="1"/>
    <cellStyle name="Followed Hyperlink" xfId="9066" builtinId="9" hidden="1"/>
    <cellStyle name="Followed Hyperlink" xfId="9070" builtinId="9" hidden="1"/>
    <cellStyle name="Followed Hyperlink" xfId="9003" builtinId="9" hidden="1"/>
    <cellStyle name="Followed Hyperlink" xfId="8999" builtinId="9" hidden="1"/>
    <cellStyle name="Followed Hyperlink" xfId="8995" builtinId="9" hidden="1"/>
    <cellStyle name="Followed Hyperlink" xfId="8993" builtinId="9" hidden="1"/>
    <cellStyle name="Followed Hyperlink" xfId="8991" builtinId="9" hidden="1"/>
    <cellStyle name="Followed Hyperlink" xfId="8989" builtinId="9" hidden="1"/>
    <cellStyle name="Followed Hyperlink" xfId="8987" builtinId="9" hidden="1"/>
    <cellStyle name="Followed Hyperlink" xfId="8983" builtinId="9" hidden="1"/>
    <cellStyle name="Followed Hyperlink" xfId="8979" builtinId="9" hidden="1"/>
    <cellStyle name="Followed Hyperlink" xfId="8971" builtinId="9" hidden="1"/>
    <cellStyle name="Followed Hyperlink" xfId="8967" builtinId="9" hidden="1"/>
    <cellStyle name="Followed Hyperlink" xfId="8942" builtinId="9" hidden="1"/>
    <cellStyle name="Followed Hyperlink" xfId="8946" builtinId="9" hidden="1"/>
    <cellStyle name="Followed Hyperlink" xfId="8950" builtinId="9" hidden="1"/>
    <cellStyle name="Followed Hyperlink" xfId="8956" builtinId="9" hidden="1"/>
    <cellStyle name="Followed Hyperlink" xfId="8960" builtinId="9" hidden="1"/>
    <cellStyle name="Followed Hyperlink" xfId="8938" builtinId="9" hidden="1"/>
    <cellStyle name="Followed Hyperlink" xfId="8966" builtinId="9" hidden="1"/>
    <cellStyle name="Followed Hyperlink" xfId="8928" builtinId="9" hidden="1"/>
    <cellStyle name="Followed Hyperlink" xfId="8924" builtinId="9" hidden="1"/>
    <cellStyle name="Followed Hyperlink" xfId="8920" builtinId="9" hidden="1"/>
    <cellStyle name="Followed Hyperlink" xfId="8916" builtinId="9" hidden="1"/>
    <cellStyle name="Followed Hyperlink" xfId="8912" builtinId="9" hidden="1"/>
    <cellStyle name="Followed Hyperlink" xfId="8910" builtinId="9" hidden="1"/>
    <cellStyle name="Followed Hyperlink" xfId="8908" builtinId="9" hidden="1"/>
    <cellStyle name="Followed Hyperlink" xfId="8906" builtinId="9" hidden="1"/>
    <cellStyle name="Followed Hyperlink" xfId="8904" builtinId="9" hidden="1"/>
    <cellStyle name="Followed Hyperlink" xfId="8896" builtinId="9" hidden="1"/>
    <cellStyle name="Followed Hyperlink" xfId="8892" builtinId="9" hidden="1"/>
    <cellStyle name="Followed Hyperlink" xfId="8888" builtinId="9" hidden="1"/>
    <cellStyle name="Followed Hyperlink" xfId="8884" builtinId="9" hidden="1"/>
    <cellStyle name="Followed Hyperlink" xfId="8880" builtinId="9" hidden="1"/>
    <cellStyle name="Followed Hyperlink" xfId="8876" builtinId="9" hidden="1"/>
    <cellStyle name="Followed Hyperlink" xfId="8872" builtinId="9" hidden="1"/>
    <cellStyle name="Followed Hyperlink" xfId="8868" builtinId="9" hidden="1"/>
    <cellStyle name="Followed Hyperlink" xfId="8860" builtinId="9" hidden="1"/>
    <cellStyle name="Followed Hyperlink" xfId="8856" builtinId="9" hidden="1"/>
    <cellStyle name="Followed Hyperlink" xfId="8852" builtinId="9" hidden="1"/>
    <cellStyle name="Followed Hyperlink" xfId="8848" builtinId="9" hidden="1"/>
    <cellStyle name="Followed Hyperlink" xfId="8844" builtinId="9" hidden="1"/>
    <cellStyle name="Followed Hyperlink" xfId="8840" builtinId="9" hidden="1"/>
    <cellStyle name="Followed Hyperlink" xfId="8836" builtinId="9" hidden="1"/>
    <cellStyle name="Followed Hyperlink" xfId="8832" builtinId="9" hidden="1"/>
    <cellStyle name="Followed Hyperlink" xfId="8830" builtinId="9" hidden="1"/>
    <cellStyle name="Followed Hyperlink" xfId="8824" builtinId="9" hidden="1"/>
    <cellStyle name="Followed Hyperlink" xfId="8822" builtinId="9" hidden="1"/>
    <cellStyle name="Followed Hyperlink" xfId="8820" builtinId="9" hidden="1"/>
    <cellStyle name="Followed Hyperlink" xfId="8816" builtinId="9" hidden="1"/>
    <cellStyle name="Followed Hyperlink" xfId="8812" builtinId="9" hidden="1"/>
    <cellStyle name="Followed Hyperlink" xfId="8368" builtinId="9" hidden="1"/>
    <cellStyle name="Followed Hyperlink" xfId="8364" builtinId="9" hidden="1"/>
    <cellStyle name="Followed Hyperlink" xfId="6729" builtinId="9" hidden="1"/>
    <cellStyle name="Followed Hyperlink" xfId="6727" builtinId="9" hidden="1"/>
    <cellStyle name="Followed Hyperlink" xfId="8408" builtinId="9" hidden="1"/>
    <cellStyle name="Followed Hyperlink" xfId="8336" builtinId="9" hidden="1"/>
    <cellStyle name="Followed Hyperlink" xfId="8807" builtinId="9" hidden="1"/>
    <cellStyle name="Followed Hyperlink" xfId="8383" builtinId="9" hidden="1"/>
    <cellStyle name="Followed Hyperlink" xfId="7944" builtinId="9" hidden="1"/>
    <cellStyle name="Followed Hyperlink" xfId="8409" builtinId="9" hidden="1"/>
    <cellStyle name="Followed Hyperlink" xfId="8955" builtinId="9" hidden="1"/>
    <cellStyle name="Followed Hyperlink" xfId="8329" builtinId="9" hidden="1"/>
    <cellStyle name="Followed Hyperlink" xfId="8327" builtinId="9" hidden="1"/>
    <cellStyle name="Followed Hyperlink" xfId="8389" builtinId="9" hidden="1"/>
    <cellStyle name="Followed Hyperlink" xfId="8024" builtinId="9" hidden="1"/>
    <cellStyle name="Followed Hyperlink" xfId="6111" builtinId="9" hidden="1"/>
    <cellStyle name="Followed Hyperlink" xfId="8411" builtinId="9" hidden="1"/>
    <cellStyle name="Followed Hyperlink" xfId="8350" builtinId="9" hidden="1"/>
    <cellStyle name="Followed Hyperlink" xfId="6114" builtinId="9" hidden="1"/>
    <cellStyle name="Followed Hyperlink" xfId="8354" builtinId="9" hidden="1"/>
    <cellStyle name="Followed Hyperlink" xfId="8385" builtinId="9" hidden="1"/>
    <cellStyle name="Followed Hyperlink" xfId="8360" builtinId="9" hidden="1"/>
    <cellStyle name="Followed Hyperlink" xfId="8356" builtinId="9" hidden="1"/>
    <cellStyle name="Followed Hyperlink" xfId="7273" builtinId="9" hidden="1"/>
    <cellStyle name="Followed Hyperlink" xfId="8410" builtinId="9" hidden="1"/>
    <cellStyle name="Followed Hyperlink" xfId="8374" builtinId="9" hidden="1"/>
    <cellStyle name="Followed Hyperlink" xfId="8414" builtinId="9" hidden="1"/>
    <cellStyle name="Followed Hyperlink" xfId="7275" builtinId="9" hidden="1"/>
    <cellStyle name="Followed Hyperlink" xfId="8340" builtinId="9" hidden="1"/>
    <cellStyle name="Followed Hyperlink" xfId="8412" builtinId="9" hidden="1"/>
    <cellStyle name="Followed Hyperlink" xfId="7987" builtinId="9" hidden="1"/>
    <cellStyle name="Followed Hyperlink" xfId="8325" builtinId="9" hidden="1"/>
    <cellStyle name="Followed Hyperlink" xfId="7706" builtinId="9" hidden="1"/>
    <cellStyle name="Followed Hyperlink" xfId="7871" builtinId="9" hidden="1"/>
    <cellStyle name="Followed Hyperlink" xfId="8372" builtinId="9" hidden="1"/>
    <cellStyle name="Followed Hyperlink" xfId="8338" builtinId="9" hidden="1"/>
    <cellStyle name="Followed Hyperlink" xfId="8346" builtinId="9" hidden="1"/>
    <cellStyle name="Followed Hyperlink" xfId="6146" builtinId="9" hidden="1"/>
    <cellStyle name="Followed Hyperlink" xfId="9464" builtinId="9" hidden="1"/>
    <cellStyle name="Followed Hyperlink" xfId="9466" builtinId="9" hidden="1"/>
    <cellStyle name="Followed Hyperlink" xfId="9468" builtinId="9" hidden="1"/>
    <cellStyle name="Followed Hyperlink" xfId="9470" builtinId="9" hidden="1"/>
    <cellStyle name="Followed Hyperlink" xfId="9472" builtinId="9" hidden="1"/>
    <cellStyle name="Followed Hyperlink" xfId="9474" builtinId="9" hidden="1"/>
    <cellStyle name="Followed Hyperlink" xfId="9476" builtinId="9" hidden="1"/>
    <cellStyle name="Followed Hyperlink" xfId="9478" builtinId="9" hidden="1"/>
    <cellStyle name="Followed Hyperlink" xfId="9480" builtinId="9" hidden="1"/>
    <cellStyle name="Followed Hyperlink" xfId="9482" builtinId="9" hidden="1"/>
    <cellStyle name="Followed Hyperlink" xfId="9484" builtinId="9" hidden="1"/>
    <cellStyle name="Followed Hyperlink" xfId="9486" builtinId="9" hidden="1"/>
    <cellStyle name="Followed Hyperlink" xfId="9488" builtinId="9" hidden="1"/>
    <cellStyle name="Followed Hyperlink" xfId="9490" builtinId="9" hidden="1"/>
    <cellStyle name="Followed Hyperlink" xfId="9492" builtinId="9" hidden="1"/>
    <cellStyle name="Followed Hyperlink" xfId="9494" builtinId="9" hidden="1"/>
    <cellStyle name="Followed Hyperlink" xfId="9495" builtinId="9" hidden="1"/>
    <cellStyle name="Followed Hyperlink" xfId="9496" builtinId="9" hidden="1"/>
    <cellStyle name="Followed Hyperlink" xfId="9497" builtinId="9" hidden="1"/>
    <cellStyle name="Followed Hyperlink" xfId="9498" builtinId="9" hidden="1"/>
    <cellStyle name="Followed Hyperlink" xfId="9500" builtinId="9" hidden="1"/>
    <cellStyle name="Followed Hyperlink" xfId="9502" builtinId="9" hidden="1"/>
    <cellStyle name="Followed Hyperlink" xfId="9504" builtinId="9" hidden="1"/>
    <cellStyle name="Followed Hyperlink" xfId="9506" builtinId="9" hidden="1"/>
    <cellStyle name="Followed Hyperlink" xfId="9508" builtinId="9" hidden="1"/>
    <cellStyle name="Followed Hyperlink" xfId="9510" builtinId="9" hidden="1"/>
    <cellStyle name="Followed Hyperlink" xfId="9512" builtinId="9" hidden="1"/>
    <cellStyle name="Followed Hyperlink" xfId="9514" builtinId="9" hidden="1"/>
    <cellStyle name="Followed Hyperlink" xfId="9516" builtinId="9" hidden="1"/>
    <cellStyle name="Followed Hyperlink" xfId="9518" builtinId="9" hidden="1"/>
    <cellStyle name="Followed Hyperlink" xfId="9520" builtinId="9" hidden="1"/>
    <cellStyle name="Followed Hyperlink" xfId="9522" builtinId="9" hidden="1"/>
    <cellStyle name="Followed Hyperlink" xfId="9524" builtinId="9" hidden="1"/>
    <cellStyle name="Followed Hyperlink" xfId="9526" builtinId="9" hidden="1"/>
    <cellStyle name="Followed Hyperlink" xfId="9528" builtinId="9" hidden="1"/>
    <cellStyle name="Followed Hyperlink" xfId="9530" builtinId="9" hidden="1"/>
    <cellStyle name="Followed Hyperlink" xfId="9531" builtinId="9" hidden="1"/>
    <cellStyle name="Followed Hyperlink" xfId="9532" builtinId="9" hidden="1"/>
    <cellStyle name="Followed Hyperlink" xfId="9533" builtinId="9" hidden="1"/>
    <cellStyle name="Followed Hyperlink" xfId="9534" builtinId="9" hidden="1"/>
    <cellStyle name="Followed Hyperlink" xfId="9536" builtinId="9" hidden="1"/>
    <cellStyle name="Followed Hyperlink" xfId="9538" builtinId="9" hidden="1"/>
    <cellStyle name="Followed Hyperlink" xfId="9540" builtinId="9" hidden="1"/>
    <cellStyle name="Followed Hyperlink" xfId="9542" builtinId="9" hidden="1"/>
    <cellStyle name="Followed Hyperlink" xfId="9544" builtinId="9" hidden="1"/>
    <cellStyle name="Followed Hyperlink" xfId="9546" builtinId="9" hidden="1"/>
    <cellStyle name="Followed Hyperlink" xfId="9548" builtinId="9" hidden="1"/>
    <cellStyle name="Followed Hyperlink" xfId="9550" builtinId="9" hidden="1"/>
    <cellStyle name="Followed Hyperlink" xfId="9552" builtinId="9" hidden="1"/>
    <cellStyle name="Followed Hyperlink" xfId="9554" builtinId="9" hidden="1"/>
    <cellStyle name="Followed Hyperlink" xfId="9556" builtinId="9" hidden="1"/>
    <cellStyle name="Followed Hyperlink" xfId="9558" builtinId="9" hidden="1"/>
    <cellStyle name="Followed Hyperlink" xfId="9560" builtinId="9" hidden="1"/>
    <cellStyle name="Followed Hyperlink" xfId="9562" builtinId="9" hidden="1"/>
    <cellStyle name="Followed Hyperlink" xfId="9564" builtinId="9" hidden="1"/>
    <cellStyle name="Followed Hyperlink" xfId="9565" builtinId="9" hidden="1"/>
    <cellStyle name="Followed Hyperlink" xfId="9566" builtinId="9" hidden="1"/>
    <cellStyle name="Followed Hyperlink" xfId="9567" builtinId="9" hidden="1"/>
    <cellStyle name="Followed Hyperlink" xfId="9568" builtinId="9" hidden="1"/>
    <cellStyle name="Followed Hyperlink" xfId="9607" builtinId="9" hidden="1"/>
    <cellStyle name="Followed Hyperlink" xfId="9605" builtinId="9" hidden="1"/>
    <cellStyle name="Followed Hyperlink" xfId="9603" builtinId="9" hidden="1"/>
    <cellStyle name="Followed Hyperlink" xfId="9570" builtinId="9" hidden="1"/>
    <cellStyle name="Followed Hyperlink" xfId="9572" builtinId="9" hidden="1"/>
    <cellStyle name="Followed Hyperlink" xfId="9602" builtinId="9" hidden="1"/>
    <cellStyle name="Followed Hyperlink" xfId="9601" builtinId="9" hidden="1"/>
    <cellStyle name="Followed Hyperlink" xfId="9599" builtinId="9" hidden="1"/>
    <cellStyle name="Followed Hyperlink" xfId="9575" builtinId="9" hidden="1"/>
    <cellStyle name="Followed Hyperlink" xfId="9597" builtinId="9" hidden="1"/>
    <cellStyle name="Followed Hyperlink" xfId="9595" builtinId="9" hidden="1"/>
    <cellStyle name="Followed Hyperlink" xfId="9593" builtinId="9" hidden="1"/>
    <cellStyle name="Followed Hyperlink" xfId="9591" builtinId="9" hidden="1"/>
    <cellStyle name="Followed Hyperlink" xfId="9589" builtinId="9" hidden="1"/>
    <cellStyle name="Followed Hyperlink" xfId="9587" builtinId="9" hidden="1"/>
    <cellStyle name="Followed Hyperlink" xfId="9585"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608" builtinId="9" hidden="1"/>
    <cellStyle name="Followed Hyperlink" xfId="9610" builtinId="9" hidden="1"/>
    <cellStyle name="Followed Hyperlink" xfId="9612" builtinId="9" hidden="1"/>
    <cellStyle name="Followed Hyperlink" xfId="9614" builtinId="9" hidden="1"/>
    <cellStyle name="Followed Hyperlink" xfId="9616" builtinId="9" hidden="1"/>
    <cellStyle name="Followed Hyperlink" xfId="9618" builtinId="9" hidden="1"/>
    <cellStyle name="Followed Hyperlink" xfId="9620" builtinId="9" hidden="1"/>
    <cellStyle name="Followed Hyperlink" xfId="9622" builtinId="9" hidden="1"/>
    <cellStyle name="Followed Hyperlink" xfId="9624" builtinId="9" hidden="1"/>
    <cellStyle name="Followed Hyperlink" xfId="9626" builtinId="9" hidden="1"/>
    <cellStyle name="Followed Hyperlink" xfId="9628" builtinId="9" hidden="1"/>
    <cellStyle name="Followed Hyperlink" xfId="9630" builtinId="9" hidden="1"/>
    <cellStyle name="Followed Hyperlink" xfId="9632" builtinId="9" hidden="1"/>
    <cellStyle name="Followed Hyperlink" xfId="9634" builtinId="9" hidden="1"/>
    <cellStyle name="Followed Hyperlink" xfId="9636" builtinId="9" hidden="1"/>
    <cellStyle name="Followed Hyperlink" xfId="9638" builtinId="9" hidden="1"/>
    <cellStyle name="Followed Hyperlink" xfId="9639" builtinId="9" hidden="1"/>
    <cellStyle name="Followed Hyperlink" xfId="9640" builtinId="9" hidden="1"/>
    <cellStyle name="Followed Hyperlink" xfId="9641" builtinId="9" hidden="1"/>
    <cellStyle name="Followed Hyperlink" xfId="9642" builtinId="9" hidden="1"/>
    <cellStyle name="Followed Hyperlink" xfId="9644" builtinId="9" hidden="1"/>
    <cellStyle name="Followed Hyperlink" xfId="9646" builtinId="9" hidden="1"/>
    <cellStyle name="Followed Hyperlink" xfId="9648" builtinId="9" hidden="1"/>
    <cellStyle name="Followed Hyperlink" xfId="9650" builtinId="9" hidden="1"/>
    <cellStyle name="Followed Hyperlink" xfId="9652" builtinId="9" hidden="1"/>
    <cellStyle name="Followed Hyperlink" xfId="9654" builtinId="9" hidden="1"/>
    <cellStyle name="Followed Hyperlink" xfId="9656" builtinId="9" hidden="1"/>
    <cellStyle name="Followed Hyperlink" xfId="9658" builtinId="9" hidden="1"/>
    <cellStyle name="Followed Hyperlink" xfId="9660" builtinId="9" hidden="1"/>
    <cellStyle name="Followed Hyperlink" xfId="9662" builtinId="9" hidden="1"/>
    <cellStyle name="Followed Hyperlink" xfId="9664" builtinId="9" hidden="1"/>
    <cellStyle name="Followed Hyperlink" xfId="9666" builtinId="9" hidden="1"/>
    <cellStyle name="Followed Hyperlink" xfId="9668" builtinId="9" hidden="1"/>
    <cellStyle name="Followed Hyperlink" xfId="9670" builtinId="9" hidden="1"/>
    <cellStyle name="Followed Hyperlink" xfId="9672"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80" builtinId="9" hidden="1"/>
    <cellStyle name="Followed Hyperlink" xfId="9682" builtinId="9" hidden="1"/>
    <cellStyle name="Followed Hyperlink" xfId="9684" builtinId="9" hidden="1"/>
    <cellStyle name="Followed Hyperlink" xfId="9686" builtinId="9" hidden="1"/>
    <cellStyle name="Followed Hyperlink" xfId="9688" builtinId="9" hidden="1"/>
    <cellStyle name="Followed Hyperlink" xfId="9690" builtinId="9" hidden="1"/>
    <cellStyle name="Followed Hyperlink" xfId="9692" builtinId="9" hidden="1"/>
    <cellStyle name="Followed Hyperlink" xfId="9694" builtinId="9" hidden="1"/>
    <cellStyle name="Followed Hyperlink" xfId="9696" builtinId="9" hidden="1"/>
    <cellStyle name="Followed Hyperlink" xfId="9698" builtinId="9" hidden="1"/>
    <cellStyle name="Followed Hyperlink" xfId="9700" builtinId="9" hidden="1"/>
    <cellStyle name="Followed Hyperlink" xfId="9702" builtinId="9" hidden="1"/>
    <cellStyle name="Followed Hyperlink" xfId="9704" builtinId="9" hidden="1"/>
    <cellStyle name="Followed Hyperlink" xfId="9706"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49" builtinId="9" hidden="1"/>
    <cellStyle name="Followed Hyperlink" xfId="9747" builtinId="9" hidden="1"/>
    <cellStyle name="Followed Hyperlink" xfId="9745" builtinId="9" hidden="1"/>
    <cellStyle name="Followed Hyperlink" xfId="9714" builtinId="9" hidden="1"/>
    <cellStyle name="Followed Hyperlink" xfId="9716" builtinId="9" hidden="1"/>
    <cellStyle name="Followed Hyperlink" xfId="9744" builtinId="9" hidden="1"/>
    <cellStyle name="Followed Hyperlink" xfId="9743" builtinId="9" hidden="1"/>
    <cellStyle name="Followed Hyperlink" xfId="9741" builtinId="9" hidden="1"/>
    <cellStyle name="Followed Hyperlink" xfId="9717" builtinId="9" hidden="1"/>
    <cellStyle name="Followed Hyperlink" xfId="9739" builtinId="9" hidden="1"/>
    <cellStyle name="Followed Hyperlink" xfId="9737" builtinId="9" hidden="1"/>
    <cellStyle name="Followed Hyperlink" xfId="9735" builtinId="9" hidden="1"/>
    <cellStyle name="Followed Hyperlink" xfId="9733" builtinId="9" hidden="1"/>
    <cellStyle name="Followed Hyperlink" xfId="9731" builtinId="9" hidden="1"/>
    <cellStyle name="Followed Hyperlink" xfId="9729" builtinId="9" hidden="1"/>
    <cellStyle name="Followed Hyperlink" xfId="9727" builtinId="9" hidden="1"/>
    <cellStyle name="Followed Hyperlink" xfId="9725" builtinId="9" hidden="1"/>
    <cellStyle name="Followed Hyperlink" xfId="9724" builtinId="9" hidden="1"/>
    <cellStyle name="Followed Hyperlink" xfId="9723" builtinId="9" hidden="1"/>
    <cellStyle name="Followed Hyperlink" xfId="9722" builtinId="9" hidden="1"/>
    <cellStyle name="Followed Hyperlink" xfId="9721" builtinId="9" hidden="1"/>
    <cellStyle name="Followed Hyperlink" xfId="9750" builtinId="9" hidden="1"/>
    <cellStyle name="Followed Hyperlink" xfId="9752" builtinId="9" hidden="1"/>
    <cellStyle name="Followed Hyperlink" xfId="9754" builtinId="9" hidden="1"/>
    <cellStyle name="Followed Hyperlink" xfId="9756" builtinId="9" hidden="1"/>
    <cellStyle name="Followed Hyperlink" xfId="9758" builtinId="9" hidden="1"/>
    <cellStyle name="Followed Hyperlink" xfId="9760" builtinId="9" hidden="1"/>
    <cellStyle name="Followed Hyperlink" xfId="9762" builtinId="9" hidden="1"/>
    <cellStyle name="Followed Hyperlink" xfId="9764" builtinId="9" hidden="1"/>
    <cellStyle name="Followed Hyperlink" xfId="9766" builtinId="9" hidden="1"/>
    <cellStyle name="Followed Hyperlink" xfId="9768" builtinId="9" hidden="1"/>
    <cellStyle name="Followed Hyperlink" xfId="9770" builtinId="9" hidden="1"/>
    <cellStyle name="Followed Hyperlink" xfId="9772" builtinId="9" hidden="1"/>
    <cellStyle name="Followed Hyperlink" xfId="9774" builtinId="9" hidden="1"/>
    <cellStyle name="Followed Hyperlink" xfId="9776" builtinId="9" hidden="1"/>
    <cellStyle name="Followed Hyperlink" xfId="9778" builtinId="9" hidden="1"/>
    <cellStyle name="Followed Hyperlink" xfId="9780" builtinId="9" hidden="1"/>
    <cellStyle name="Followed Hyperlink" xfId="9781" builtinId="9" hidden="1"/>
    <cellStyle name="Followed Hyperlink" xfId="9782" builtinId="9" hidden="1"/>
    <cellStyle name="Followed Hyperlink" xfId="9783" builtinId="9" hidden="1"/>
    <cellStyle name="Followed Hyperlink" xfId="9784" builtinId="9" hidden="1"/>
    <cellStyle name="Followed Hyperlink" xfId="9786" builtinId="9" hidden="1"/>
    <cellStyle name="Followed Hyperlink" xfId="9788" builtinId="9" hidden="1"/>
    <cellStyle name="Followed Hyperlink" xfId="9790" builtinId="9" hidden="1"/>
    <cellStyle name="Followed Hyperlink" xfId="9792" builtinId="9" hidden="1"/>
    <cellStyle name="Followed Hyperlink" xfId="9794" builtinId="9" hidden="1"/>
    <cellStyle name="Followed Hyperlink" xfId="9796" builtinId="9" hidden="1"/>
    <cellStyle name="Followed Hyperlink" xfId="9798" builtinId="9" hidden="1"/>
    <cellStyle name="Followed Hyperlink" xfId="9800" builtinId="9" hidden="1"/>
    <cellStyle name="Followed Hyperlink" xfId="9802" builtinId="9" hidden="1"/>
    <cellStyle name="Followed Hyperlink" xfId="9804" builtinId="9" hidden="1"/>
    <cellStyle name="Followed Hyperlink" xfId="9806" builtinId="9" hidden="1"/>
    <cellStyle name="Followed Hyperlink" xfId="9808" builtinId="9" hidden="1"/>
    <cellStyle name="Followed Hyperlink" xfId="9810" builtinId="9" hidden="1"/>
    <cellStyle name="Followed Hyperlink" xfId="9812" builtinId="9" hidden="1"/>
    <cellStyle name="Followed Hyperlink" xfId="9814" builtinId="9" hidden="1"/>
    <cellStyle name="Followed Hyperlink" xfId="9816" builtinId="9" hidden="1"/>
    <cellStyle name="Followed Hyperlink" xfId="9817" builtinId="9" hidden="1"/>
    <cellStyle name="Followed Hyperlink" xfId="9818" builtinId="9" hidden="1"/>
    <cellStyle name="Followed Hyperlink" xfId="9819" builtinId="9" hidden="1"/>
    <cellStyle name="Followed Hyperlink" xfId="9820" builtinId="9" hidden="1"/>
    <cellStyle name="Followed Hyperlink" xfId="9822" builtinId="9" hidden="1"/>
    <cellStyle name="Followed Hyperlink" xfId="9824" builtinId="9" hidden="1"/>
    <cellStyle name="Followed Hyperlink" xfId="9826" builtinId="9" hidden="1"/>
    <cellStyle name="Followed Hyperlink" xfId="9828" builtinId="9" hidden="1"/>
    <cellStyle name="Followed Hyperlink" xfId="9830" builtinId="9" hidden="1"/>
    <cellStyle name="Followed Hyperlink" xfId="9832" builtinId="9" hidden="1"/>
    <cellStyle name="Followed Hyperlink" xfId="9834" builtinId="9" hidden="1"/>
    <cellStyle name="Followed Hyperlink" xfId="9836" builtinId="9" hidden="1"/>
    <cellStyle name="Followed Hyperlink" xfId="9838" builtinId="9" hidden="1"/>
    <cellStyle name="Followed Hyperlink" xfId="9840" builtinId="9" hidden="1"/>
    <cellStyle name="Followed Hyperlink" xfId="9842" builtinId="9" hidden="1"/>
    <cellStyle name="Followed Hyperlink" xfId="9844" builtinId="9" hidden="1"/>
    <cellStyle name="Followed Hyperlink" xfId="9846" builtinId="9" hidden="1"/>
    <cellStyle name="Followed Hyperlink" xfId="9848" builtinId="9" hidden="1"/>
    <cellStyle name="Followed Hyperlink" xfId="9850" builtinId="9" hidden="1"/>
    <cellStyle name="Followed Hyperlink" xfId="9851" builtinId="9" hidden="1"/>
    <cellStyle name="Followed Hyperlink" xfId="9852" builtinId="9" hidden="1"/>
    <cellStyle name="Followed Hyperlink" xfId="9853" builtinId="9" hidden="1"/>
    <cellStyle name="Followed Hyperlink" xfId="9854" builtinId="9" hidden="1"/>
    <cellStyle name="Followed Hyperlink" xfId="9879" builtinId="9" hidden="1"/>
    <cellStyle name="Followed Hyperlink" xfId="9880" builtinId="9" hidden="1"/>
    <cellStyle name="Followed Hyperlink" xfId="9881" builtinId="9" hidden="1"/>
    <cellStyle name="Followed Hyperlink" xfId="9882" builtinId="9" hidden="1"/>
    <cellStyle name="Followed Hyperlink" xfId="9883" builtinId="9" hidden="1"/>
    <cellStyle name="Followed Hyperlink" xfId="9884" builtinId="9" hidden="1"/>
    <cellStyle name="Followed Hyperlink" xfId="9885" builtinId="9" hidden="1"/>
    <cellStyle name="Followed Hyperlink" xfId="9886" builtinId="9" hidden="1"/>
    <cellStyle name="Followed Hyperlink" xfId="9887" builtinId="9" hidden="1"/>
    <cellStyle name="Followed Hyperlink" xfId="9888" builtinId="9" hidden="1"/>
    <cellStyle name="Followed Hyperlink" xfId="9890" builtinId="9" hidden="1"/>
    <cellStyle name="Followed Hyperlink" xfId="9892" builtinId="9" hidden="1"/>
    <cellStyle name="Followed Hyperlink" xfId="9894" builtinId="9" hidden="1"/>
    <cellStyle name="Followed Hyperlink" xfId="9895" builtinId="9" hidden="1"/>
    <cellStyle name="Followed Hyperlink" xfId="9897" builtinId="9" hidden="1"/>
    <cellStyle name="Followed Hyperlink" xfId="9899" builtinId="9" hidden="1"/>
    <cellStyle name="Followed Hyperlink" xfId="9900" builtinId="9" hidden="1"/>
    <cellStyle name="Followed Hyperlink" xfId="9901" builtinId="9" hidden="1"/>
    <cellStyle name="Followed Hyperlink" xfId="9902" builtinId="9" hidden="1"/>
    <cellStyle name="Followed Hyperlink" xfId="9903" builtinId="9" hidden="1"/>
    <cellStyle name="Followed Hyperlink" xfId="9904" builtinId="9" hidden="1"/>
    <cellStyle name="Followed Hyperlink" xfId="9905" builtinId="9" hidden="1"/>
    <cellStyle name="Followed Hyperlink" xfId="9906" builtinId="9" hidden="1"/>
    <cellStyle name="Followed Hyperlink" xfId="9907" builtinId="9" hidden="1"/>
    <cellStyle name="Followed Hyperlink" xfId="9908" builtinId="9" hidden="1"/>
    <cellStyle name="Followed Hyperlink" xfId="9909" builtinId="9" hidden="1"/>
    <cellStyle name="Followed Hyperlink" xfId="9910" builtinId="9" hidden="1"/>
    <cellStyle name="Followed Hyperlink" xfId="9911" builtinId="9" hidden="1"/>
    <cellStyle name="Followed Hyperlink" xfId="9913" builtinId="9" hidden="1"/>
    <cellStyle name="Followed Hyperlink" xfId="9915" builtinId="9" hidden="1"/>
    <cellStyle name="Followed Hyperlink" xfId="9917" builtinId="9" hidden="1"/>
    <cellStyle name="Followed Hyperlink" xfId="9919" builtinId="9" hidden="1"/>
    <cellStyle name="Followed Hyperlink" xfId="9921" builtinId="9" hidden="1"/>
    <cellStyle name="Followed Hyperlink" xfId="9923" builtinId="9" hidden="1"/>
    <cellStyle name="Followed Hyperlink" xfId="9925" builtinId="9" hidden="1"/>
    <cellStyle name="Followed Hyperlink" xfId="9927" builtinId="9" hidden="1"/>
    <cellStyle name="Followed Hyperlink" xfId="9929" builtinId="9" hidden="1"/>
    <cellStyle name="Followed Hyperlink" xfId="9930" builtinId="9" hidden="1"/>
    <cellStyle name="Followed Hyperlink" xfId="9931" builtinId="9" hidden="1"/>
    <cellStyle name="Followed Hyperlink" xfId="9932" builtinId="9" hidden="1"/>
    <cellStyle name="Followed Hyperlink" xfId="9933" builtinId="9" hidden="1"/>
    <cellStyle name="Followed Hyperlink" xfId="9935" builtinId="9" hidden="1"/>
    <cellStyle name="Followed Hyperlink" xfId="9937" builtinId="9" hidden="1"/>
    <cellStyle name="Followed Hyperlink" xfId="9939" builtinId="9" hidden="1"/>
    <cellStyle name="Followed Hyperlink" xfId="9941" builtinId="9" hidden="1"/>
    <cellStyle name="Followed Hyperlink" xfId="9943" builtinId="9" hidden="1"/>
    <cellStyle name="Followed Hyperlink" xfId="9945" builtinId="9" hidden="1"/>
    <cellStyle name="Followed Hyperlink" xfId="9947" builtinId="9" hidden="1"/>
    <cellStyle name="Followed Hyperlink" xfId="9949" builtinId="9" hidden="1"/>
    <cellStyle name="Followed Hyperlink" xfId="9951" builtinId="9" hidden="1"/>
    <cellStyle name="Followed Hyperlink" xfId="9953" builtinId="9" hidden="1"/>
    <cellStyle name="Followed Hyperlink" xfId="9955" builtinId="9" hidden="1"/>
    <cellStyle name="Followed Hyperlink" xfId="9957" builtinId="9" hidden="1"/>
    <cellStyle name="Followed Hyperlink" xfId="9959" builtinId="9" hidden="1"/>
    <cellStyle name="Followed Hyperlink" xfId="9961" builtinId="9" hidden="1"/>
    <cellStyle name="Followed Hyperlink" xfId="9963" builtinId="9" hidden="1"/>
    <cellStyle name="Followed Hyperlink" xfId="9965" builtinId="9" hidden="1"/>
    <cellStyle name="Followed Hyperlink" xfId="9966" builtinId="9" hidden="1"/>
    <cellStyle name="Followed Hyperlink" xfId="9967" builtinId="9" hidden="1"/>
    <cellStyle name="Followed Hyperlink" xfId="9968" builtinId="9" hidden="1"/>
    <cellStyle name="Followed Hyperlink" xfId="9969" builtinId="9" hidden="1"/>
    <cellStyle name="Followed Hyperlink" xfId="9971" builtinId="9" hidden="1"/>
    <cellStyle name="Followed Hyperlink" xfId="9973" builtinId="9" hidden="1"/>
    <cellStyle name="Followed Hyperlink" xfId="9975" builtinId="9" hidden="1"/>
    <cellStyle name="Followed Hyperlink" xfId="9977" builtinId="9" hidden="1"/>
    <cellStyle name="Followed Hyperlink" xfId="9979" builtinId="9" hidden="1"/>
    <cellStyle name="Followed Hyperlink" xfId="9981" builtinId="9" hidden="1"/>
    <cellStyle name="Followed Hyperlink" xfId="9983" builtinId="9" hidden="1"/>
    <cellStyle name="Followed Hyperlink" xfId="9985" builtinId="9" hidden="1"/>
    <cellStyle name="Followed Hyperlink" xfId="9987" builtinId="9" hidden="1"/>
    <cellStyle name="Followed Hyperlink" xfId="9989" builtinId="9" hidden="1"/>
    <cellStyle name="Followed Hyperlink" xfId="9991" builtinId="9" hidden="1"/>
    <cellStyle name="Followed Hyperlink" xfId="9993" builtinId="9" hidden="1"/>
    <cellStyle name="Followed Hyperlink" xfId="9995" builtinId="9" hidden="1"/>
    <cellStyle name="Followed Hyperlink" xfId="9997" builtinId="9" hidden="1"/>
    <cellStyle name="Followed Hyperlink" xfId="9999" builtinId="9" hidden="1"/>
    <cellStyle name="Followed Hyperlink" xfId="10000" builtinId="9" hidden="1"/>
    <cellStyle name="Followed Hyperlink" xfId="10001" builtinId="9" hidden="1"/>
    <cellStyle name="Followed Hyperlink" xfId="10002" builtinId="9" hidden="1"/>
    <cellStyle name="Followed Hyperlink" xfId="10003" builtinId="9" hidden="1"/>
    <cellStyle name="Followed Hyperlink" xfId="10031" builtinId="9" hidden="1"/>
    <cellStyle name="Followed Hyperlink" xfId="10004" builtinId="9" hidden="1"/>
    <cellStyle name="Followed Hyperlink" xfId="10029" builtinId="9" hidden="1"/>
    <cellStyle name="Followed Hyperlink" xfId="10027" builtinId="9" hidden="1"/>
    <cellStyle name="Followed Hyperlink" xfId="10025" builtinId="9" hidden="1"/>
    <cellStyle name="Followed Hyperlink" xfId="10023" builtinId="9" hidden="1"/>
    <cellStyle name="Followed Hyperlink" xfId="10021" builtinId="9" hidden="1"/>
    <cellStyle name="Followed Hyperlink" xfId="10019" builtinId="9" hidden="1"/>
    <cellStyle name="Followed Hyperlink" xfId="10017" builtinId="9" hidden="1"/>
    <cellStyle name="Followed Hyperlink" xfId="10015" builtinId="9" hidden="1"/>
    <cellStyle name="Followed Hyperlink" xfId="10013" builtinId="9" hidden="1"/>
    <cellStyle name="Followed Hyperlink" xfId="10011" builtinId="9" hidden="1"/>
    <cellStyle name="Followed Hyperlink" xfId="10009" builtinId="9" hidden="1"/>
    <cellStyle name="Followed Hyperlink" xfId="10007" builtinId="9" hidden="1"/>
    <cellStyle name="Followed Hyperlink" xfId="10035" builtinId="9" hidden="1"/>
    <cellStyle name="Followed Hyperlink" xfId="10037" builtinId="9" hidden="1"/>
    <cellStyle name="Followed Hyperlink" xfId="10039" builtinId="9" hidden="1"/>
    <cellStyle name="Followed Hyperlink" xfId="10040" builtinId="9" hidden="1"/>
    <cellStyle name="Followed Hyperlink" xfId="10041" builtinId="9" hidden="1"/>
    <cellStyle name="Followed Hyperlink" xfId="10042" builtinId="9" hidden="1"/>
    <cellStyle name="Followed Hyperlink" xfId="10043" builtinId="9" hidden="1"/>
    <cellStyle name="Followed Hyperlink" xfId="10045" builtinId="9" hidden="1"/>
    <cellStyle name="Followed Hyperlink" xfId="10047" builtinId="9" hidden="1"/>
    <cellStyle name="Followed Hyperlink" xfId="10049" builtinId="9" hidden="1"/>
    <cellStyle name="Followed Hyperlink" xfId="10051" builtinId="9" hidden="1"/>
    <cellStyle name="Followed Hyperlink" xfId="10053" builtinId="9" hidden="1"/>
    <cellStyle name="Followed Hyperlink" xfId="10055" builtinId="9" hidden="1"/>
    <cellStyle name="Followed Hyperlink" xfId="10057" builtinId="9" hidden="1"/>
    <cellStyle name="Followed Hyperlink" xfId="10059" builtinId="9" hidden="1"/>
    <cellStyle name="Followed Hyperlink" xfId="10061" builtinId="9" hidden="1"/>
    <cellStyle name="Followed Hyperlink" xfId="10063" builtinId="9" hidden="1"/>
    <cellStyle name="Followed Hyperlink" xfId="10065" builtinId="9" hidden="1"/>
    <cellStyle name="Followed Hyperlink" xfId="10067" builtinId="9" hidden="1"/>
    <cellStyle name="Followed Hyperlink" xfId="10069" builtinId="9" hidden="1"/>
    <cellStyle name="Followed Hyperlink" xfId="10071" builtinId="9" hidden="1"/>
    <cellStyle name="Followed Hyperlink" xfId="10073" builtinId="9" hidden="1"/>
    <cellStyle name="Followed Hyperlink" xfId="10075" builtinId="9" hidden="1"/>
    <cellStyle name="Followed Hyperlink" xfId="10076" builtinId="9" hidden="1"/>
    <cellStyle name="Followed Hyperlink" xfId="10077" builtinId="9" hidden="1"/>
    <cellStyle name="Followed Hyperlink" xfId="10078" builtinId="9" hidden="1"/>
    <cellStyle name="Followed Hyperlink" xfId="10079" builtinId="9" hidden="1"/>
    <cellStyle name="Followed Hyperlink" xfId="10081" builtinId="9" hidden="1"/>
    <cellStyle name="Followed Hyperlink" xfId="10083" builtinId="9" hidden="1"/>
    <cellStyle name="Followed Hyperlink" xfId="10085" builtinId="9" hidden="1"/>
    <cellStyle name="Followed Hyperlink" xfId="10087" builtinId="9" hidden="1"/>
    <cellStyle name="Followed Hyperlink" xfId="10089" builtinId="9" hidden="1"/>
    <cellStyle name="Followed Hyperlink" xfId="10091" builtinId="9" hidden="1"/>
    <cellStyle name="Followed Hyperlink" xfId="10093" builtinId="9" hidden="1"/>
    <cellStyle name="Followed Hyperlink" xfId="10095" builtinId="9" hidden="1"/>
    <cellStyle name="Followed Hyperlink" xfId="10097" builtinId="9" hidden="1"/>
    <cellStyle name="Followed Hyperlink" xfId="10099" builtinId="9" hidden="1"/>
    <cellStyle name="Followed Hyperlink" xfId="10101" builtinId="9" hidden="1"/>
    <cellStyle name="Followed Hyperlink" xfId="10103" builtinId="9" hidden="1"/>
    <cellStyle name="Followed Hyperlink" xfId="10105" builtinId="9" hidden="1"/>
    <cellStyle name="Followed Hyperlink" xfId="10107" builtinId="9" hidden="1"/>
    <cellStyle name="Followed Hyperlink" xfId="10109" builtinId="9" hidden="1"/>
    <cellStyle name="Followed Hyperlink" xfId="10111" builtinId="9" hidden="1"/>
    <cellStyle name="Followed Hyperlink" xfId="10112" builtinId="9" hidden="1"/>
    <cellStyle name="Followed Hyperlink" xfId="10113" builtinId="9" hidden="1"/>
    <cellStyle name="Followed Hyperlink" xfId="10114" builtinId="9" hidden="1"/>
    <cellStyle name="Followed Hyperlink" xfId="10115" builtinId="9" hidden="1"/>
    <cellStyle name="Followed Hyperlink" xfId="10117" builtinId="9" hidden="1"/>
    <cellStyle name="Followed Hyperlink" xfId="10119" builtinId="9" hidden="1"/>
    <cellStyle name="Followed Hyperlink" xfId="10121" builtinId="9" hidden="1"/>
    <cellStyle name="Followed Hyperlink" xfId="10123" builtinId="9" hidden="1"/>
    <cellStyle name="Followed Hyperlink" xfId="10125" builtinId="9" hidden="1"/>
    <cellStyle name="Followed Hyperlink" xfId="10127" builtinId="9" hidden="1"/>
    <cellStyle name="Followed Hyperlink" xfId="10129" builtinId="9" hidden="1"/>
    <cellStyle name="Followed Hyperlink" xfId="10131" builtinId="9" hidden="1"/>
    <cellStyle name="Followed Hyperlink" xfId="10133" builtinId="9" hidden="1"/>
    <cellStyle name="Followed Hyperlink" xfId="10135" builtinId="9" hidden="1"/>
    <cellStyle name="Followed Hyperlink" xfId="10137" builtinId="9" hidden="1"/>
    <cellStyle name="Followed Hyperlink" xfId="10139" builtinId="9" hidden="1"/>
    <cellStyle name="Followed Hyperlink" xfId="10141" builtinId="9" hidden="1"/>
    <cellStyle name="Followed Hyperlink" xfId="10143" builtinId="9" hidden="1"/>
    <cellStyle name="Followed Hyperlink" xfId="10145" builtinId="9" hidden="1"/>
    <cellStyle name="Followed Hyperlink" xfId="10146" builtinId="9" hidden="1"/>
    <cellStyle name="Followed Hyperlink" xfId="10147" builtinId="9" hidden="1"/>
    <cellStyle name="Followed Hyperlink" xfId="10148" builtinId="9" hidden="1"/>
    <cellStyle name="Followed Hyperlink" xfId="10149" builtinId="9" hidden="1"/>
    <cellStyle name="Followed Hyperlink" xfId="10188" builtinId="9" hidden="1"/>
    <cellStyle name="Followed Hyperlink" xfId="10186" builtinId="9" hidden="1"/>
    <cellStyle name="Followed Hyperlink" xfId="10184" builtinId="9" hidden="1"/>
    <cellStyle name="Followed Hyperlink" xfId="10151" builtinId="9" hidden="1"/>
    <cellStyle name="Followed Hyperlink" xfId="10153" builtinId="9" hidden="1"/>
    <cellStyle name="Followed Hyperlink" xfId="10183" builtinId="9" hidden="1"/>
    <cellStyle name="Followed Hyperlink" xfId="10182" builtinId="9" hidden="1"/>
    <cellStyle name="Followed Hyperlink" xfId="10180" builtinId="9" hidden="1"/>
    <cellStyle name="Followed Hyperlink" xfId="10156" builtinId="9" hidden="1"/>
    <cellStyle name="Followed Hyperlink" xfId="10178" builtinId="9" hidden="1"/>
    <cellStyle name="Followed Hyperlink" xfId="10176" builtinId="9" hidden="1"/>
    <cellStyle name="Followed Hyperlink" xfId="10174" builtinId="9" hidden="1"/>
    <cellStyle name="Followed Hyperlink" xfId="10172" builtinId="9" hidden="1"/>
    <cellStyle name="Followed Hyperlink" xfId="10170" builtinId="9" hidden="1"/>
    <cellStyle name="Followed Hyperlink" xfId="10168" builtinId="9" hidden="1"/>
    <cellStyle name="Followed Hyperlink" xfId="10166" builtinId="9" hidden="1"/>
    <cellStyle name="Followed Hyperlink" xfId="10164" builtinId="9" hidden="1"/>
    <cellStyle name="Followed Hyperlink" xfId="10163" builtinId="9" hidden="1"/>
    <cellStyle name="Followed Hyperlink" xfId="10162" builtinId="9" hidden="1"/>
    <cellStyle name="Followed Hyperlink" xfId="10161" builtinId="9" hidden="1"/>
    <cellStyle name="Followed Hyperlink" xfId="10160" builtinId="9" hidden="1"/>
    <cellStyle name="Followed Hyperlink" xfId="10189" builtinId="9" hidden="1"/>
    <cellStyle name="Followed Hyperlink" xfId="10191" builtinId="9" hidden="1"/>
    <cellStyle name="Followed Hyperlink" xfId="10193" builtinId="9" hidden="1"/>
    <cellStyle name="Followed Hyperlink" xfId="10195" builtinId="9" hidden="1"/>
    <cellStyle name="Followed Hyperlink" xfId="10197" builtinId="9" hidden="1"/>
    <cellStyle name="Followed Hyperlink" xfId="10199" builtinId="9" hidden="1"/>
    <cellStyle name="Followed Hyperlink" xfId="10201" builtinId="9" hidden="1"/>
    <cellStyle name="Followed Hyperlink" xfId="10203" builtinId="9" hidden="1"/>
    <cellStyle name="Followed Hyperlink" xfId="10205" builtinId="9" hidden="1"/>
    <cellStyle name="Followed Hyperlink" xfId="10207" builtinId="9" hidden="1"/>
    <cellStyle name="Followed Hyperlink" xfId="10209" builtinId="9" hidden="1"/>
    <cellStyle name="Followed Hyperlink" xfId="10211" builtinId="9" hidden="1"/>
    <cellStyle name="Followed Hyperlink" xfId="10213" builtinId="9" hidden="1"/>
    <cellStyle name="Followed Hyperlink" xfId="10215" builtinId="9" hidden="1"/>
    <cellStyle name="Followed Hyperlink" xfId="10217" builtinId="9" hidden="1"/>
    <cellStyle name="Followed Hyperlink" xfId="10219" builtinId="9" hidden="1"/>
    <cellStyle name="Followed Hyperlink" xfId="10220" builtinId="9" hidden="1"/>
    <cellStyle name="Followed Hyperlink" xfId="10221" builtinId="9" hidden="1"/>
    <cellStyle name="Followed Hyperlink" xfId="10222" builtinId="9" hidden="1"/>
    <cellStyle name="Followed Hyperlink" xfId="10223" builtinId="9" hidden="1"/>
    <cellStyle name="Followed Hyperlink" xfId="10225" builtinId="9" hidden="1"/>
    <cellStyle name="Followed Hyperlink" xfId="10227" builtinId="9" hidden="1"/>
    <cellStyle name="Followed Hyperlink" xfId="10229" builtinId="9" hidden="1"/>
    <cellStyle name="Followed Hyperlink" xfId="10231" builtinId="9" hidden="1"/>
    <cellStyle name="Followed Hyperlink" xfId="10233" builtinId="9" hidden="1"/>
    <cellStyle name="Followed Hyperlink" xfId="10235" builtinId="9" hidden="1"/>
    <cellStyle name="Followed Hyperlink" xfId="10237" builtinId="9" hidden="1"/>
    <cellStyle name="Followed Hyperlink" xfId="10239" builtinId="9" hidden="1"/>
    <cellStyle name="Followed Hyperlink" xfId="10241" builtinId="9" hidden="1"/>
    <cellStyle name="Followed Hyperlink" xfId="10243" builtinId="9" hidden="1"/>
    <cellStyle name="Followed Hyperlink" xfId="10245" builtinId="9" hidden="1"/>
    <cellStyle name="Followed Hyperlink" xfId="10247" builtinId="9" hidden="1"/>
    <cellStyle name="Followed Hyperlink" xfId="10249" builtinId="9" hidden="1"/>
    <cellStyle name="Followed Hyperlink" xfId="10251" builtinId="9" hidden="1"/>
    <cellStyle name="Followed Hyperlink" xfId="10253" builtinId="9" hidden="1"/>
    <cellStyle name="Followed Hyperlink" xfId="10255" builtinId="9" hidden="1"/>
    <cellStyle name="Followed Hyperlink" xfId="10256" builtinId="9" hidden="1"/>
    <cellStyle name="Followed Hyperlink" xfId="10257" builtinId="9" hidden="1"/>
    <cellStyle name="Followed Hyperlink" xfId="10258" builtinId="9" hidden="1"/>
    <cellStyle name="Followed Hyperlink" xfId="10259" builtinId="9" hidden="1"/>
    <cellStyle name="Followed Hyperlink" xfId="10261" builtinId="9" hidden="1"/>
    <cellStyle name="Followed Hyperlink" xfId="10263" builtinId="9" hidden="1"/>
    <cellStyle name="Followed Hyperlink" xfId="10265" builtinId="9" hidden="1"/>
    <cellStyle name="Followed Hyperlink" xfId="10267" builtinId="9" hidden="1"/>
    <cellStyle name="Followed Hyperlink" xfId="10269" builtinId="9" hidden="1"/>
    <cellStyle name="Followed Hyperlink" xfId="10271" builtinId="9" hidden="1"/>
    <cellStyle name="Followed Hyperlink" xfId="10273" builtinId="9" hidden="1"/>
    <cellStyle name="Followed Hyperlink" xfId="10275" builtinId="9" hidden="1"/>
    <cellStyle name="Followed Hyperlink" xfId="10277" builtinId="9" hidden="1"/>
    <cellStyle name="Followed Hyperlink" xfId="10279" builtinId="9" hidden="1"/>
    <cellStyle name="Followed Hyperlink" xfId="10281" builtinId="9" hidden="1"/>
    <cellStyle name="Followed Hyperlink" xfId="10283" builtinId="9" hidden="1"/>
    <cellStyle name="Followed Hyperlink" xfId="10285" builtinId="9" hidden="1"/>
    <cellStyle name="Followed Hyperlink" xfId="10287" builtinId="9" hidden="1"/>
    <cellStyle name="Followed Hyperlink" xfId="10289" builtinId="9" hidden="1"/>
    <cellStyle name="Followed Hyperlink" xfId="10290" builtinId="9" hidden="1"/>
    <cellStyle name="Followed Hyperlink" xfId="10291" builtinId="9" hidden="1"/>
    <cellStyle name="Followed Hyperlink" xfId="10292" builtinId="9" hidden="1"/>
    <cellStyle name="Followed Hyperlink" xfId="10293" builtinId="9" hidden="1"/>
    <cellStyle name="Followed Hyperlink" xfId="10332" builtinId="9" hidden="1"/>
    <cellStyle name="Followed Hyperlink" xfId="10330" builtinId="9" hidden="1"/>
    <cellStyle name="Followed Hyperlink" xfId="10328" builtinId="9" hidden="1"/>
    <cellStyle name="Followed Hyperlink" xfId="10295" builtinId="9" hidden="1"/>
    <cellStyle name="Followed Hyperlink" xfId="10297" builtinId="9" hidden="1"/>
    <cellStyle name="Followed Hyperlink" xfId="10327" builtinId="9" hidden="1"/>
    <cellStyle name="Followed Hyperlink" xfId="10326" builtinId="9" hidden="1"/>
    <cellStyle name="Followed Hyperlink" xfId="10324" builtinId="9" hidden="1"/>
    <cellStyle name="Followed Hyperlink" xfId="10300" builtinId="9" hidden="1"/>
    <cellStyle name="Followed Hyperlink" xfId="10322" builtinId="9" hidden="1"/>
    <cellStyle name="Followed Hyperlink" xfId="10320" builtinId="9" hidden="1"/>
    <cellStyle name="Followed Hyperlink" xfId="10318" builtinId="9" hidden="1"/>
    <cellStyle name="Followed Hyperlink" xfId="10316" builtinId="9" hidden="1"/>
    <cellStyle name="Followed Hyperlink" xfId="10314" builtinId="9" hidden="1"/>
    <cellStyle name="Followed Hyperlink" xfId="10312" builtinId="9" hidden="1"/>
    <cellStyle name="Followed Hyperlink" xfId="10310" builtinId="9" hidden="1"/>
    <cellStyle name="Followed Hyperlink" xfId="10308" builtinId="9" hidden="1"/>
    <cellStyle name="Followed Hyperlink" xfId="10307" builtinId="9" hidden="1"/>
    <cellStyle name="Followed Hyperlink" xfId="10306" builtinId="9" hidden="1"/>
    <cellStyle name="Followed Hyperlink" xfId="10305" builtinId="9" hidden="1"/>
    <cellStyle name="Followed Hyperlink" xfId="10304" builtinId="9" hidden="1"/>
    <cellStyle name="Followed Hyperlink" xfId="10333" builtinId="9" hidden="1"/>
    <cellStyle name="Followed Hyperlink" xfId="10335" builtinId="9" hidden="1"/>
    <cellStyle name="Followed Hyperlink" xfId="10337" builtinId="9" hidden="1"/>
    <cellStyle name="Followed Hyperlink" xfId="10339" builtinId="9" hidden="1"/>
    <cellStyle name="Followed Hyperlink" xfId="10341" builtinId="9" hidden="1"/>
    <cellStyle name="Followed Hyperlink" xfId="10343" builtinId="9" hidden="1"/>
    <cellStyle name="Followed Hyperlink" xfId="10345" builtinId="9" hidden="1"/>
    <cellStyle name="Followed Hyperlink" xfId="10347" builtinId="9" hidden="1"/>
    <cellStyle name="Followed Hyperlink" xfId="10349" builtinId="9" hidden="1"/>
    <cellStyle name="Followed Hyperlink" xfId="10351" builtinId="9" hidden="1"/>
    <cellStyle name="Followed Hyperlink" xfId="10353" builtinId="9" hidden="1"/>
    <cellStyle name="Followed Hyperlink" xfId="10355" builtinId="9" hidden="1"/>
    <cellStyle name="Followed Hyperlink" xfId="10357" builtinId="9" hidden="1"/>
    <cellStyle name="Followed Hyperlink" xfId="10359" builtinId="9" hidden="1"/>
    <cellStyle name="Followed Hyperlink" xfId="10361" builtinId="9" hidden="1"/>
    <cellStyle name="Followed Hyperlink" xfId="10363" builtinId="9" hidden="1"/>
    <cellStyle name="Followed Hyperlink" xfId="10364" builtinId="9" hidden="1"/>
    <cellStyle name="Followed Hyperlink" xfId="10365" builtinId="9" hidden="1"/>
    <cellStyle name="Followed Hyperlink" xfId="10366" builtinId="9" hidden="1"/>
    <cellStyle name="Followed Hyperlink" xfId="10367" builtinId="9" hidden="1"/>
    <cellStyle name="Followed Hyperlink" xfId="10369" builtinId="9" hidden="1"/>
    <cellStyle name="Followed Hyperlink" xfId="10371" builtinId="9" hidden="1"/>
    <cellStyle name="Followed Hyperlink" xfId="10373" builtinId="9" hidden="1"/>
    <cellStyle name="Followed Hyperlink" xfId="10375" builtinId="9" hidden="1"/>
    <cellStyle name="Followed Hyperlink" xfId="10377" builtinId="9" hidden="1"/>
    <cellStyle name="Followed Hyperlink" xfId="10379" builtinId="9" hidden="1"/>
    <cellStyle name="Followed Hyperlink" xfId="10381" builtinId="9" hidden="1"/>
    <cellStyle name="Followed Hyperlink" xfId="10383" builtinId="9" hidden="1"/>
    <cellStyle name="Followed Hyperlink" xfId="10385" builtinId="9" hidden="1"/>
    <cellStyle name="Followed Hyperlink" xfId="10387" builtinId="9" hidden="1"/>
    <cellStyle name="Followed Hyperlink" xfId="10389" builtinId="9" hidden="1"/>
    <cellStyle name="Followed Hyperlink" xfId="10391" builtinId="9" hidden="1"/>
    <cellStyle name="Followed Hyperlink" xfId="10393" builtinId="9" hidden="1"/>
    <cellStyle name="Followed Hyperlink" xfId="10395" builtinId="9" hidden="1"/>
    <cellStyle name="Followed Hyperlink" xfId="10397" builtinId="9" hidden="1"/>
    <cellStyle name="Followed Hyperlink" xfId="10399" builtinId="9" hidden="1"/>
    <cellStyle name="Followed Hyperlink" xfId="10400" builtinId="9" hidden="1"/>
    <cellStyle name="Followed Hyperlink" xfId="10401" builtinId="9" hidden="1"/>
    <cellStyle name="Followed Hyperlink" xfId="10402" builtinId="9" hidden="1"/>
    <cellStyle name="Followed Hyperlink" xfId="10403" builtinId="9" hidden="1"/>
    <cellStyle name="Followed Hyperlink" xfId="10405" builtinId="9" hidden="1"/>
    <cellStyle name="Followed Hyperlink" xfId="10407" builtinId="9" hidden="1"/>
    <cellStyle name="Followed Hyperlink" xfId="10409" builtinId="9" hidden="1"/>
    <cellStyle name="Followed Hyperlink" xfId="10411" builtinId="9" hidden="1"/>
    <cellStyle name="Followed Hyperlink" xfId="10413" builtinId="9" hidden="1"/>
    <cellStyle name="Followed Hyperlink" xfId="10415" builtinId="9" hidden="1"/>
    <cellStyle name="Followed Hyperlink" xfId="10417" builtinId="9" hidden="1"/>
    <cellStyle name="Followed Hyperlink" xfId="10419" builtinId="9" hidden="1"/>
    <cellStyle name="Followed Hyperlink" xfId="10421" builtinId="9" hidden="1"/>
    <cellStyle name="Followed Hyperlink" xfId="10423" builtinId="9" hidden="1"/>
    <cellStyle name="Followed Hyperlink" xfId="10425" builtinId="9" hidden="1"/>
    <cellStyle name="Followed Hyperlink" xfId="10427" builtinId="9" hidden="1"/>
    <cellStyle name="Followed Hyperlink" xfId="10429" builtinId="9" hidden="1"/>
    <cellStyle name="Followed Hyperlink" xfId="10431" builtinId="9" hidden="1"/>
    <cellStyle name="Followed Hyperlink" xfId="10433" builtinId="9" hidden="1"/>
    <cellStyle name="Followed Hyperlink" xfId="10434" builtinId="9" hidden="1"/>
    <cellStyle name="Followed Hyperlink" xfId="10435" builtinId="9" hidden="1"/>
    <cellStyle name="Followed Hyperlink" xfId="10436" builtinId="9" hidden="1"/>
    <cellStyle name="Followed Hyperlink" xfId="10437" builtinId="9" hidden="1"/>
    <cellStyle name="Followed Hyperlink" xfId="10474" builtinId="9" hidden="1"/>
    <cellStyle name="Followed Hyperlink" xfId="10472" builtinId="9" hidden="1"/>
    <cellStyle name="Followed Hyperlink" xfId="10470" builtinId="9" hidden="1"/>
    <cellStyle name="Followed Hyperlink" xfId="10439" builtinId="9" hidden="1"/>
    <cellStyle name="Followed Hyperlink" xfId="10441" builtinId="9" hidden="1"/>
    <cellStyle name="Followed Hyperlink" xfId="10469" builtinId="9" hidden="1"/>
    <cellStyle name="Followed Hyperlink" xfId="10468" builtinId="9" hidden="1"/>
    <cellStyle name="Followed Hyperlink" xfId="10466" builtinId="9" hidden="1"/>
    <cellStyle name="Followed Hyperlink" xfId="10442" builtinId="9" hidden="1"/>
    <cellStyle name="Followed Hyperlink" xfId="10464" builtinId="9" hidden="1"/>
    <cellStyle name="Followed Hyperlink" xfId="10462" builtinId="9" hidden="1"/>
    <cellStyle name="Followed Hyperlink" xfId="10460" builtinId="9" hidden="1"/>
    <cellStyle name="Followed Hyperlink" xfId="10458" builtinId="9" hidden="1"/>
    <cellStyle name="Followed Hyperlink" xfId="10456" builtinId="9" hidden="1"/>
    <cellStyle name="Followed Hyperlink" xfId="10454" builtinId="9" hidden="1"/>
    <cellStyle name="Followed Hyperlink" xfId="10452" builtinId="9" hidden="1"/>
    <cellStyle name="Followed Hyperlink" xfId="10450" builtinId="9" hidden="1"/>
    <cellStyle name="Followed Hyperlink" xfId="10449" builtinId="9" hidden="1"/>
    <cellStyle name="Followed Hyperlink" xfId="10448" builtinId="9" hidden="1"/>
    <cellStyle name="Followed Hyperlink" xfId="10447" builtinId="9" hidden="1"/>
    <cellStyle name="Followed Hyperlink" xfId="10446" builtinId="9" hidden="1"/>
    <cellStyle name="Followed Hyperlink" xfId="10475" builtinId="9" hidden="1"/>
    <cellStyle name="Followed Hyperlink" xfId="10477" builtinId="9" hidden="1"/>
    <cellStyle name="Followed Hyperlink" xfId="10479" builtinId="9" hidden="1"/>
    <cellStyle name="Followed Hyperlink" xfId="10481" builtinId="9" hidden="1"/>
    <cellStyle name="Followed Hyperlink" xfId="10483" builtinId="9" hidden="1"/>
    <cellStyle name="Followed Hyperlink" xfId="10485" builtinId="9" hidden="1"/>
    <cellStyle name="Followed Hyperlink" xfId="10487" builtinId="9" hidden="1"/>
    <cellStyle name="Followed Hyperlink" xfId="10489" builtinId="9" hidden="1"/>
    <cellStyle name="Followed Hyperlink" xfId="10491" builtinId="9" hidden="1"/>
    <cellStyle name="Followed Hyperlink" xfId="10493" builtinId="9" hidden="1"/>
    <cellStyle name="Followed Hyperlink" xfId="10495" builtinId="9" hidden="1"/>
    <cellStyle name="Followed Hyperlink" xfId="10497" builtinId="9" hidden="1"/>
    <cellStyle name="Followed Hyperlink" xfId="10499" builtinId="9" hidden="1"/>
    <cellStyle name="Followed Hyperlink" xfId="10501" builtinId="9" hidden="1"/>
    <cellStyle name="Followed Hyperlink" xfId="10503" builtinId="9" hidden="1"/>
    <cellStyle name="Followed Hyperlink" xfId="10505" builtinId="9" hidden="1"/>
    <cellStyle name="Followed Hyperlink" xfId="10506" builtinId="9" hidden="1"/>
    <cellStyle name="Followed Hyperlink" xfId="10507" builtinId="9" hidden="1"/>
    <cellStyle name="Followed Hyperlink" xfId="10508" builtinId="9" hidden="1"/>
    <cellStyle name="Followed Hyperlink" xfId="10509" builtinId="9" hidden="1"/>
    <cellStyle name="Followed Hyperlink" xfId="10511" builtinId="9" hidden="1"/>
    <cellStyle name="Followed Hyperlink" xfId="10513" builtinId="9" hidden="1"/>
    <cellStyle name="Followed Hyperlink" xfId="10515" builtinId="9" hidden="1"/>
    <cellStyle name="Followed Hyperlink" xfId="10517" builtinId="9" hidden="1"/>
    <cellStyle name="Followed Hyperlink" xfId="10519" builtinId="9" hidden="1"/>
    <cellStyle name="Followed Hyperlink" xfId="10521" builtinId="9" hidden="1"/>
    <cellStyle name="Followed Hyperlink" xfId="10523" builtinId="9" hidden="1"/>
    <cellStyle name="Followed Hyperlink" xfId="10525" builtinId="9" hidden="1"/>
    <cellStyle name="Followed Hyperlink" xfId="10527" builtinId="9" hidden="1"/>
    <cellStyle name="Followed Hyperlink" xfId="10529" builtinId="9" hidden="1"/>
    <cellStyle name="Followed Hyperlink" xfId="10531" builtinId="9" hidden="1"/>
    <cellStyle name="Followed Hyperlink" xfId="10533" builtinId="9" hidden="1"/>
    <cellStyle name="Followed Hyperlink" xfId="10535" builtinId="9" hidden="1"/>
    <cellStyle name="Followed Hyperlink" xfId="10537" builtinId="9" hidden="1"/>
    <cellStyle name="Followed Hyperlink" xfId="10539" builtinId="9" hidden="1"/>
    <cellStyle name="Followed Hyperlink" xfId="10541" builtinId="9" hidden="1"/>
    <cellStyle name="Followed Hyperlink" xfId="10542" builtinId="9" hidden="1"/>
    <cellStyle name="Followed Hyperlink" xfId="10543" builtinId="9" hidden="1"/>
    <cellStyle name="Followed Hyperlink" xfId="10544" builtinId="9" hidden="1"/>
    <cellStyle name="Followed Hyperlink" xfId="10545" builtinId="9" hidden="1"/>
    <cellStyle name="Followed Hyperlink" xfId="10547" builtinId="9" hidden="1"/>
    <cellStyle name="Followed Hyperlink" xfId="10549" builtinId="9" hidden="1"/>
    <cellStyle name="Followed Hyperlink" xfId="10551" builtinId="9" hidden="1"/>
    <cellStyle name="Followed Hyperlink" xfId="10553" builtinId="9" hidden="1"/>
    <cellStyle name="Followed Hyperlink" xfId="10555" builtinId="9" hidden="1"/>
    <cellStyle name="Followed Hyperlink" xfId="10557" builtinId="9" hidden="1"/>
    <cellStyle name="Followed Hyperlink" xfId="10559" builtinId="9" hidden="1"/>
    <cellStyle name="Followed Hyperlink" xfId="10561" builtinId="9" hidden="1"/>
    <cellStyle name="Followed Hyperlink" xfId="10563" builtinId="9" hidden="1"/>
    <cellStyle name="Followed Hyperlink" xfId="10565" builtinId="9" hidden="1"/>
    <cellStyle name="Followed Hyperlink" xfId="10567" builtinId="9" hidden="1"/>
    <cellStyle name="Followed Hyperlink" xfId="10569" builtinId="9" hidden="1"/>
    <cellStyle name="Followed Hyperlink" xfId="10571" builtinId="9" hidden="1"/>
    <cellStyle name="Followed Hyperlink" xfId="10573" builtinId="9" hidden="1"/>
    <cellStyle name="Followed Hyperlink" xfId="10575" builtinId="9" hidden="1"/>
    <cellStyle name="Followed Hyperlink" xfId="10576" builtinId="9" hidden="1"/>
    <cellStyle name="Followed Hyperlink" xfId="10577" builtinId="9" hidden="1"/>
    <cellStyle name="Followed Hyperlink" xfId="10578" builtinId="9" hidden="1"/>
    <cellStyle name="Followed Hyperlink" xfId="10579" builtinId="9" hidden="1"/>
    <cellStyle name="Followed Hyperlink" xfId="10669" builtinId="9" hidden="1"/>
    <cellStyle name="Followed Hyperlink" xfId="10670" builtinId="9" hidden="1"/>
    <cellStyle name="Followed Hyperlink" xfId="10671" builtinId="9" hidden="1"/>
    <cellStyle name="Followed Hyperlink" xfId="10672" builtinId="9" hidden="1"/>
    <cellStyle name="Followed Hyperlink" xfId="10673" builtinId="9" hidden="1"/>
    <cellStyle name="Followed Hyperlink" xfId="10674" builtinId="9" hidden="1"/>
    <cellStyle name="Followed Hyperlink" xfId="10675" builtinId="9" hidden="1"/>
    <cellStyle name="Followed Hyperlink" xfId="10676" builtinId="9" hidden="1"/>
    <cellStyle name="Followed Hyperlink" xfId="10677" builtinId="9" hidden="1"/>
    <cellStyle name="Followed Hyperlink" xfId="10678" builtinId="9" hidden="1"/>
    <cellStyle name="Followed Hyperlink" xfId="10679" builtinId="9" hidden="1"/>
    <cellStyle name="Followed Hyperlink" xfId="10680" builtinId="9" hidden="1"/>
    <cellStyle name="Followed Hyperlink" xfId="10681" builtinId="9" hidden="1"/>
    <cellStyle name="Followed Hyperlink" xfId="10682" builtinId="9" hidden="1"/>
    <cellStyle name="Followed Hyperlink" xfId="10683" builtinId="9" hidden="1"/>
    <cellStyle name="Followed Hyperlink" xfId="10684" builtinId="9" hidden="1"/>
    <cellStyle name="Followed Hyperlink" xfId="10685" builtinId="9" hidden="1"/>
    <cellStyle name="Followed Hyperlink" xfId="10686" builtinId="9" hidden="1"/>
    <cellStyle name="Followed Hyperlink" xfId="10687" builtinId="9" hidden="1"/>
    <cellStyle name="Followed Hyperlink" xfId="10688" builtinId="9" hidden="1"/>
    <cellStyle name="Followed Hyperlink" xfId="10689" builtinId="9" hidden="1"/>
    <cellStyle name="Followed Hyperlink" xfId="10690" builtinId="9" hidden="1"/>
    <cellStyle name="Followed Hyperlink" xfId="10691" builtinId="9" hidden="1"/>
    <cellStyle name="Followed Hyperlink" xfId="10692" builtinId="9" hidden="1"/>
    <cellStyle name="Followed Hyperlink" xfId="10693" builtinId="9" hidden="1"/>
    <cellStyle name="Followed Hyperlink" xfId="10694" builtinId="9" hidden="1"/>
    <cellStyle name="Followed Hyperlink" xfId="10695" builtinId="9" hidden="1"/>
    <cellStyle name="Followed Hyperlink" xfId="10696" builtinId="9" hidden="1"/>
    <cellStyle name="Followed Hyperlink" xfId="10697" builtinId="9" hidden="1"/>
    <cellStyle name="Followed Hyperlink" xfId="10698" builtinId="9" hidden="1"/>
    <cellStyle name="Followed Hyperlink" xfId="10699" builtinId="9" hidden="1"/>
    <cellStyle name="Followed Hyperlink" xfId="10700" builtinId="9" hidden="1"/>
    <cellStyle name="Followed Hyperlink" xfId="10701" builtinId="9" hidden="1"/>
    <cellStyle name="Followed Hyperlink" xfId="10702" builtinId="9" hidden="1"/>
    <cellStyle name="Followed Hyperlink" xfId="10703" builtinId="9" hidden="1"/>
    <cellStyle name="Followed Hyperlink" xfId="10704" builtinId="9" hidden="1"/>
    <cellStyle name="Followed Hyperlink" xfId="10705" builtinId="9" hidden="1"/>
    <cellStyle name="Followed Hyperlink" xfId="10706" builtinId="9" hidden="1"/>
    <cellStyle name="Followed Hyperlink" xfId="10707" builtinId="9" hidden="1"/>
    <cellStyle name="Followed Hyperlink" xfId="10708" builtinId="9" hidden="1"/>
    <cellStyle name="Followed Hyperlink" xfId="10709" builtinId="9" hidden="1"/>
    <cellStyle name="Followed Hyperlink" xfId="10710" builtinId="9" hidden="1"/>
    <cellStyle name="Followed Hyperlink" xfId="10711" builtinId="9" hidden="1"/>
    <cellStyle name="Followed Hyperlink" xfId="10712" builtinId="9" hidden="1"/>
    <cellStyle name="Followed Hyperlink" xfId="10713" builtinId="9" hidden="1"/>
    <cellStyle name="Followed Hyperlink" xfId="10714" builtinId="9" hidden="1"/>
    <cellStyle name="Followed Hyperlink" xfId="10715" builtinId="9" hidden="1"/>
    <cellStyle name="Followed Hyperlink" xfId="10716" builtinId="9" hidden="1"/>
    <cellStyle name="Followed Hyperlink" xfId="10717" builtinId="9" hidden="1"/>
    <cellStyle name="Followed Hyperlink" xfId="10718" builtinId="9" hidden="1"/>
    <cellStyle name="Followed Hyperlink" xfId="10719" builtinId="9" hidden="1"/>
    <cellStyle name="Followed Hyperlink" xfId="10720" builtinId="9" hidden="1"/>
    <cellStyle name="Followed Hyperlink" xfId="10721" builtinId="9" hidden="1"/>
    <cellStyle name="Followed Hyperlink" xfId="10722" builtinId="9" hidden="1"/>
    <cellStyle name="Followed Hyperlink" xfId="10723" builtinId="9" hidden="1"/>
    <cellStyle name="Followed Hyperlink" xfId="10724" builtinId="9" hidden="1"/>
    <cellStyle name="Followed Hyperlink" xfId="10725" builtinId="9" hidden="1"/>
    <cellStyle name="Followed Hyperlink" xfId="10726" builtinId="9" hidden="1"/>
    <cellStyle name="Followed Hyperlink" xfId="10727" builtinId="9" hidden="1"/>
    <cellStyle name="Followed Hyperlink" xfId="10728" builtinId="9" hidden="1"/>
    <cellStyle name="Followed Hyperlink" xfId="10729" builtinId="9" hidden="1"/>
    <cellStyle name="Followed Hyperlink" xfId="10730" builtinId="9" hidden="1"/>
    <cellStyle name="Followed Hyperlink" xfId="10731" builtinId="9" hidden="1"/>
    <cellStyle name="Followed Hyperlink" xfId="10732" builtinId="9" hidden="1"/>
    <cellStyle name="Followed Hyperlink" xfId="10733" builtinId="9" hidden="1"/>
    <cellStyle name="Followed Hyperlink" xfId="10734" builtinId="9" hidden="1"/>
    <cellStyle name="Followed Hyperlink" xfId="10735" builtinId="9" hidden="1"/>
    <cellStyle name="Followed Hyperlink" xfId="10736" builtinId="9" hidden="1"/>
    <cellStyle name="Followed Hyperlink" xfId="10737" builtinId="9" hidden="1"/>
    <cellStyle name="Followed Hyperlink" xfId="10738" builtinId="9" hidden="1"/>
    <cellStyle name="Followed Hyperlink" xfId="10739" builtinId="9" hidden="1"/>
    <cellStyle name="Followed Hyperlink" xfId="10740" builtinId="9" hidden="1"/>
    <cellStyle name="Followed Hyperlink" xfId="10741" builtinId="9" hidden="1"/>
    <cellStyle name="Followed Hyperlink" xfId="10742" builtinId="9" hidden="1"/>
    <cellStyle name="Followed Hyperlink" xfId="10743" builtinId="9" hidden="1"/>
    <cellStyle name="Followed Hyperlink" xfId="10744" builtinId="9" hidden="1"/>
    <cellStyle name="Followed Hyperlink" xfId="10745" builtinId="9" hidden="1"/>
    <cellStyle name="Followed Hyperlink" xfId="10746" builtinId="9" hidden="1"/>
    <cellStyle name="Followed Hyperlink" xfId="10747" builtinId="9" hidden="1"/>
    <cellStyle name="Followed Hyperlink" xfId="10748" builtinId="9" hidden="1"/>
    <cellStyle name="Followed Hyperlink" xfId="10770" builtinId="9" hidden="1"/>
    <cellStyle name="Followed Hyperlink" xfId="10750" builtinId="9" hidden="1"/>
    <cellStyle name="Followed Hyperlink" xfId="10768" builtinId="9" hidden="1"/>
    <cellStyle name="Followed Hyperlink" xfId="10767" builtinId="9" hidden="1"/>
    <cellStyle name="Followed Hyperlink" xfId="10766" builtinId="9" hidden="1"/>
    <cellStyle name="Followed Hyperlink" xfId="10765" builtinId="9" hidden="1"/>
    <cellStyle name="Followed Hyperlink" xfId="10762" builtinId="9" hidden="1"/>
    <cellStyle name="Followed Hyperlink" xfId="10761" builtinId="9" hidden="1"/>
    <cellStyle name="Followed Hyperlink" xfId="10760" builtinId="9" hidden="1"/>
    <cellStyle name="Followed Hyperlink" xfId="10759" builtinId="9" hidden="1"/>
    <cellStyle name="Followed Hyperlink" xfId="10758" builtinId="9" hidden="1"/>
    <cellStyle name="Followed Hyperlink" xfId="10757" builtinId="9" hidden="1"/>
    <cellStyle name="Followed Hyperlink" xfId="10756" builtinId="9" hidden="1"/>
    <cellStyle name="Followed Hyperlink" xfId="10755" builtinId="9" hidden="1"/>
    <cellStyle name="Followed Hyperlink" xfId="10771" builtinId="9" hidden="1"/>
    <cellStyle name="Followed Hyperlink" xfId="10772" builtinId="9" hidden="1"/>
    <cellStyle name="Followed Hyperlink" xfId="10773" builtinId="9" hidden="1"/>
    <cellStyle name="Followed Hyperlink" xfId="10774" builtinId="9" hidden="1"/>
    <cellStyle name="Followed Hyperlink" xfId="10775" builtinId="9" hidden="1"/>
    <cellStyle name="Followed Hyperlink" xfId="10776" builtinId="9" hidden="1"/>
    <cellStyle name="Followed Hyperlink" xfId="10777" builtinId="9" hidden="1"/>
    <cellStyle name="Followed Hyperlink" xfId="10778" builtinId="9" hidden="1"/>
    <cellStyle name="Followed Hyperlink" xfId="10779" builtinId="9" hidden="1"/>
    <cellStyle name="Followed Hyperlink" xfId="10780" builtinId="9" hidden="1"/>
    <cellStyle name="Followed Hyperlink" xfId="10781" builtinId="9" hidden="1"/>
    <cellStyle name="Followed Hyperlink" xfId="10782" builtinId="9" hidden="1"/>
    <cellStyle name="Followed Hyperlink" xfId="10783" builtinId="9" hidden="1"/>
    <cellStyle name="Followed Hyperlink" xfId="10784" builtinId="9" hidden="1"/>
    <cellStyle name="Followed Hyperlink" xfId="10785" builtinId="9" hidden="1"/>
    <cellStyle name="Followed Hyperlink" xfId="10786" builtinId="9" hidden="1"/>
    <cellStyle name="Followed Hyperlink" xfId="10787" builtinId="9" hidden="1"/>
    <cellStyle name="Followed Hyperlink" xfId="10788" builtinId="9" hidden="1"/>
    <cellStyle name="Followed Hyperlink" xfId="10789" builtinId="9" hidden="1"/>
    <cellStyle name="Followed Hyperlink" xfId="10790" builtinId="9" hidden="1"/>
    <cellStyle name="Followed Hyperlink" xfId="10791" builtinId="9" hidden="1"/>
    <cellStyle name="Followed Hyperlink" xfId="10792" builtinId="9" hidden="1"/>
    <cellStyle name="Followed Hyperlink" xfId="10793" builtinId="9" hidden="1"/>
    <cellStyle name="Followed Hyperlink" xfId="10794" builtinId="9" hidden="1"/>
    <cellStyle name="Followed Hyperlink" xfId="10795" builtinId="9" hidden="1"/>
    <cellStyle name="Followed Hyperlink" xfId="10796" builtinId="9" hidden="1"/>
    <cellStyle name="Followed Hyperlink" xfId="10797" builtinId="9" hidden="1"/>
    <cellStyle name="Followed Hyperlink" xfId="10798" builtinId="9" hidden="1"/>
    <cellStyle name="Followed Hyperlink" xfId="10799" builtinId="9" hidden="1"/>
    <cellStyle name="Followed Hyperlink" xfId="10800" builtinId="9" hidden="1"/>
    <cellStyle name="Followed Hyperlink" xfId="10801" builtinId="9" hidden="1"/>
    <cellStyle name="Followed Hyperlink" xfId="10802" builtinId="9" hidden="1"/>
    <cellStyle name="Followed Hyperlink" xfId="10803" builtinId="9" hidden="1"/>
    <cellStyle name="Followed Hyperlink" xfId="10804" builtinId="9" hidden="1"/>
    <cellStyle name="Followed Hyperlink" xfId="10805" builtinId="9" hidden="1"/>
    <cellStyle name="Followed Hyperlink" xfId="10806" builtinId="9" hidden="1"/>
    <cellStyle name="Followed Hyperlink" xfId="10807" builtinId="9" hidden="1"/>
    <cellStyle name="Followed Hyperlink" xfId="10808" builtinId="9" hidden="1"/>
    <cellStyle name="Followed Hyperlink" xfId="10809" builtinId="9" hidden="1"/>
    <cellStyle name="Followed Hyperlink" xfId="10810" builtinId="9" hidden="1"/>
    <cellStyle name="Followed Hyperlink" xfId="10811" builtinId="9" hidden="1"/>
    <cellStyle name="Followed Hyperlink" xfId="10812" builtinId="9" hidden="1"/>
    <cellStyle name="Followed Hyperlink" xfId="10813" builtinId="9" hidden="1"/>
    <cellStyle name="Followed Hyperlink" xfId="10814" builtinId="9" hidden="1"/>
    <cellStyle name="Followed Hyperlink" xfId="10815" builtinId="9" hidden="1"/>
    <cellStyle name="Followed Hyperlink" xfId="10816" builtinId="9" hidden="1"/>
    <cellStyle name="Followed Hyperlink" xfId="10817" builtinId="9" hidden="1"/>
    <cellStyle name="Followed Hyperlink" xfId="10818" builtinId="9" hidden="1"/>
    <cellStyle name="Followed Hyperlink" xfId="10819" builtinId="9" hidden="1"/>
    <cellStyle name="Followed Hyperlink" xfId="10820" builtinId="9" hidden="1"/>
    <cellStyle name="Followed Hyperlink" xfId="10821" builtinId="9" hidden="1"/>
    <cellStyle name="Followed Hyperlink" xfId="10822" builtinId="9" hidden="1"/>
    <cellStyle name="Followed Hyperlink" xfId="10823" builtinId="9" hidden="1"/>
    <cellStyle name="Followed Hyperlink" xfId="10824" builtinId="9" hidden="1"/>
    <cellStyle name="Followed Hyperlink" xfId="10825" builtinId="9" hidden="1"/>
    <cellStyle name="Followed Hyperlink" xfId="10826" builtinId="9" hidden="1"/>
    <cellStyle name="Followed Hyperlink" xfId="10827" builtinId="9" hidden="1"/>
    <cellStyle name="Followed Hyperlink" xfId="10828" builtinId="9" hidden="1"/>
    <cellStyle name="Followed Hyperlink" xfId="10829" builtinId="9" hidden="1"/>
    <cellStyle name="Followed Hyperlink" xfId="10830" builtinId="9" hidden="1"/>
    <cellStyle name="Followed Hyperlink" xfId="10831" builtinId="9" hidden="1"/>
    <cellStyle name="Followed Hyperlink" xfId="10832" builtinId="9" hidden="1"/>
    <cellStyle name="Followed Hyperlink" xfId="10833" builtinId="9" hidden="1"/>
    <cellStyle name="Followed Hyperlink" xfId="10834" builtinId="9" hidden="1"/>
    <cellStyle name="Followed Hyperlink" xfId="10835" builtinId="9" hidden="1"/>
    <cellStyle name="Followed Hyperlink" xfId="10836" builtinId="9" hidden="1"/>
    <cellStyle name="Followed Hyperlink" xfId="10857" builtinId="9" hidden="1"/>
    <cellStyle name="Followed Hyperlink" xfId="10856" builtinId="9" hidden="1"/>
    <cellStyle name="Followed Hyperlink" xfId="10855" builtinId="9" hidden="1"/>
    <cellStyle name="Followed Hyperlink" xfId="10837" builtinId="9" hidden="1"/>
    <cellStyle name="Followed Hyperlink" xfId="10838" builtinId="9" hidden="1"/>
    <cellStyle name="Followed Hyperlink" xfId="10854" builtinId="9" hidden="1"/>
    <cellStyle name="Followed Hyperlink" xfId="10853" builtinId="9" hidden="1"/>
    <cellStyle name="Followed Hyperlink" xfId="10852" builtinId="9" hidden="1"/>
    <cellStyle name="Followed Hyperlink" xfId="10839" builtinId="9" hidden="1"/>
    <cellStyle name="Followed Hyperlink" xfId="10851" builtinId="9" hidden="1"/>
    <cellStyle name="Followed Hyperlink" xfId="10850" builtinId="9" hidden="1"/>
    <cellStyle name="Followed Hyperlink" xfId="10849" builtinId="9" hidden="1"/>
    <cellStyle name="Followed Hyperlink" xfId="10848" builtinId="9" hidden="1"/>
    <cellStyle name="Followed Hyperlink" xfId="10847" builtinId="9" hidden="1"/>
    <cellStyle name="Followed Hyperlink" xfId="10846" builtinId="9" hidden="1"/>
    <cellStyle name="Followed Hyperlink" xfId="10845" builtinId="9" hidden="1"/>
    <cellStyle name="Followed Hyperlink" xfId="10844" builtinId="9" hidden="1"/>
    <cellStyle name="Followed Hyperlink" xfId="10843" builtinId="9" hidden="1"/>
    <cellStyle name="Followed Hyperlink" xfId="10842" builtinId="9" hidden="1"/>
    <cellStyle name="Followed Hyperlink" xfId="10841" builtinId="9" hidden="1"/>
    <cellStyle name="Followed Hyperlink" xfId="10840" builtinId="9" hidden="1"/>
    <cellStyle name="Followed Hyperlink" xfId="10858" builtinId="9" hidden="1"/>
    <cellStyle name="Followed Hyperlink" xfId="10859" builtinId="9" hidden="1"/>
    <cellStyle name="Followed Hyperlink" xfId="10860" builtinId="9" hidden="1"/>
    <cellStyle name="Followed Hyperlink" xfId="10861" builtinId="9" hidden="1"/>
    <cellStyle name="Followed Hyperlink" xfId="10862" builtinId="9" hidden="1"/>
    <cellStyle name="Followed Hyperlink" xfId="10863" builtinId="9" hidden="1"/>
    <cellStyle name="Followed Hyperlink" xfId="10864" builtinId="9" hidden="1"/>
    <cellStyle name="Followed Hyperlink" xfId="10865" builtinId="9" hidden="1"/>
    <cellStyle name="Followed Hyperlink" xfId="10866" builtinId="9" hidden="1"/>
    <cellStyle name="Followed Hyperlink" xfId="10867" builtinId="9" hidden="1"/>
    <cellStyle name="Followed Hyperlink" xfId="10868" builtinId="9" hidden="1"/>
    <cellStyle name="Followed Hyperlink" xfId="10869" builtinId="9" hidden="1"/>
    <cellStyle name="Followed Hyperlink" xfId="10870" builtinId="9" hidden="1"/>
    <cellStyle name="Followed Hyperlink" xfId="10871" builtinId="9" hidden="1"/>
    <cellStyle name="Followed Hyperlink" xfId="10872" builtinId="9" hidden="1"/>
    <cellStyle name="Followed Hyperlink" xfId="10873" builtinId="9" hidden="1"/>
    <cellStyle name="Followed Hyperlink" xfId="10874" builtinId="9" hidden="1"/>
    <cellStyle name="Followed Hyperlink" xfId="10875" builtinId="9" hidden="1"/>
    <cellStyle name="Followed Hyperlink" xfId="10876" builtinId="9" hidden="1"/>
    <cellStyle name="Followed Hyperlink" xfId="10877" builtinId="9" hidden="1"/>
    <cellStyle name="Followed Hyperlink" xfId="10878" builtinId="9" hidden="1"/>
    <cellStyle name="Followed Hyperlink" xfId="10879" builtinId="9" hidden="1"/>
    <cellStyle name="Followed Hyperlink" xfId="10880" builtinId="9" hidden="1"/>
    <cellStyle name="Followed Hyperlink" xfId="10881" builtinId="9" hidden="1"/>
    <cellStyle name="Followed Hyperlink" xfId="10882" builtinId="9" hidden="1"/>
    <cellStyle name="Followed Hyperlink" xfId="10883" builtinId="9" hidden="1"/>
    <cellStyle name="Followed Hyperlink" xfId="10884" builtinId="9" hidden="1"/>
    <cellStyle name="Followed Hyperlink" xfId="10885" builtinId="9" hidden="1"/>
    <cellStyle name="Followed Hyperlink" xfId="10886" builtinId="9" hidden="1"/>
    <cellStyle name="Followed Hyperlink" xfId="10887" builtinId="9" hidden="1"/>
    <cellStyle name="Followed Hyperlink" xfId="10888" builtinId="9" hidden="1"/>
    <cellStyle name="Followed Hyperlink" xfId="10889" builtinId="9" hidden="1"/>
    <cellStyle name="Followed Hyperlink" xfId="10890" builtinId="9" hidden="1"/>
    <cellStyle name="Followed Hyperlink" xfId="10891" builtinId="9" hidden="1"/>
    <cellStyle name="Followed Hyperlink" xfId="10892" builtinId="9" hidden="1"/>
    <cellStyle name="Followed Hyperlink" xfId="10893" builtinId="9" hidden="1"/>
    <cellStyle name="Followed Hyperlink" xfId="10894" builtinId="9" hidden="1"/>
    <cellStyle name="Followed Hyperlink" xfId="10895" builtinId="9" hidden="1"/>
    <cellStyle name="Followed Hyperlink" xfId="10896" builtinId="9" hidden="1"/>
    <cellStyle name="Followed Hyperlink" xfId="10897" builtinId="9" hidden="1"/>
    <cellStyle name="Followed Hyperlink" xfId="10898" builtinId="9" hidden="1"/>
    <cellStyle name="Followed Hyperlink" xfId="10899" builtinId="9" hidden="1"/>
    <cellStyle name="Followed Hyperlink" xfId="10900" builtinId="9" hidden="1"/>
    <cellStyle name="Followed Hyperlink" xfId="10901" builtinId="9" hidden="1"/>
    <cellStyle name="Followed Hyperlink" xfId="10902" builtinId="9" hidden="1"/>
    <cellStyle name="Followed Hyperlink" xfId="10903" builtinId="9" hidden="1"/>
    <cellStyle name="Followed Hyperlink" xfId="10904" builtinId="9" hidden="1"/>
    <cellStyle name="Followed Hyperlink" xfId="10905" builtinId="9" hidden="1"/>
    <cellStyle name="Followed Hyperlink" xfId="10906" builtinId="9" hidden="1"/>
    <cellStyle name="Followed Hyperlink" xfId="10907" builtinId="9" hidden="1"/>
    <cellStyle name="Followed Hyperlink" xfId="10908" builtinId="9" hidden="1"/>
    <cellStyle name="Followed Hyperlink" xfId="10909" builtinId="9" hidden="1"/>
    <cellStyle name="Followed Hyperlink" xfId="10910" builtinId="9" hidden="1"/>
    <cellStyle name="Followed Hyperlink" xfId="10911" builtinId="9" hidden="1"/>
    <cellStyle name="Followed Hyperlink" xfId="10912" builtinId="9" hidden="1"/>
    <cellStyle name="Followed Hyperlink" xfId="10913" builtinId="9" hidden="1"/>
    <cellStyle name="Followed Hyperlink" xfId="10914" builtinId="9" hidden="1"/>
    <cellStyle name="Followed Hyperlink" xfId="10915" builtinId="9" hidden="1"/>
    <cellStyle name="Followed Hyperlink" xfId="10916" builtinId="9" hidden="1"/>
    <cellStyle name="Followed Hyperlink" xfId="10937" builtinId="9" hidden="1"/>
    <cellStyle name="Followed Hyperlink" xfId="10936" builtinId="9" hidden="1"/>
    <cellStyle name="Followed Hyperlink" xfId="10935" builtinId="9" hidden="1"/>
    <cellStyle name="Followed Hyperlink" xfId="10917" builtinId="9" hidden="1"/>
    <cellStyle name="Followed Hyperlink" xfId="10918" builtinId="9" hidden="1"/>
    <cellStyle name="Followed Hyperlink" xfId="10934" builtinId="9" hidden="1"/>
    <cellStyle name="Followed Hyperlink" xfId="10933" builtinId="9" hidden="1"/>
    <cellStyle name="Followed Hyperlink" xfId="10932" builtinId="9" hidden="1"/>
    <cellStyle name="Followed Hyperlink" xfId="10919" builtinId="9" hidden="1"/>
    <cellStyle name="Followed Hyperlink" xfId="10931" builtinId="9" hidden="1"/>
    <cellStyle name="Followed Hyperlink" xfId="10930" builtinId="9" hidden="1"/>
    <cellStyle name="Followed Hyperlink" xfId="10929" builtinId="9" hidden="1"/>
    <cellStyle name="Followed Hyperlink" xfId="10928" builtinId="9" hidden="1"/>
    <cellStyle name="Followed Hyperlink" xfId="10927" builtinId="9" hidden="1"/>
    <cellStyle name="Followed Hyperlink" xfId="10926" builtinId="9" hidden="1"/>
    <cellStyle name="Followed Hyperlink" xfId="10925" builtinId="9" hidden="1"/>
    <cellStyle name="Followed Hyperlink" xfId="10924" builtinId="9" hidden="1"/>
    <cellStyle name="Followed Hyperlink" xfId="10923" builtinId="9" hidden="1"/>
    <cellStyle name="Followed Hyperlink" xfId="10922" builtinId="9" hidden="1"/>
    <cellStyle name="Followed Hyperlink" xfId="10921" builtinId="9" hidden="1"/>
    <cellStyle name="Followed Hyperlink" xfId="10920" builtinId="9" hidden="1"/>
    <cellStyle name="Followed Hyperlink" xfId="10938" builtinId="9" hidden="1"/>
    <cellStyle name="Followed Hyperlink" xfId="10939" builtinId="9" hidden="1"/>
    <cellStyle name="Followed Hyperlink" xfId="10940" builtinId="9" hidden="1"/>
    <cellStyle name="Followed Hyperlink" xfId="10941" builtinId="9" hidden="1"/>
    <cellStyle name="Followed Hyperlink" xfId="10942" builtinId="9" hidden="1"/>
    <cellStyle name="Followed Hyperlink" xfId="10943" builtinId="9" hidden="1"/>
    <cellStyle name="Followed Hyperlink" xfId="10944" builtinId="9" hidden="1"/>
    <cellStyle name="Followed Hyperlink" xfId="10945" builtinId="9" hidden="1"/>
    <cellStyle name="Followed Hyperlink" xfId="10946" builtinId="9" hidden="1"/>
    <cellStyle name="Followed Hyperlink" xfId="10947" builtinId="9" hidden="1"/>
    <cellStyle name="Followed Hyperlink" xfId="10948" builtinId="9" hidden="1"/>
    <cellStyle name="Followed Hyperlink" xfId="10949" builtinId="9" hidden="1"/>
    <cellStyle name="Followed Hyperlink" xfId="10950" builtinId="9" hidden="1"/>
    <cellStyle name="Followed Hyperlink" xfId="10951" builtinId="9" hidden="1"/>
    <cellStyle name="Followed Hyperlink" xfId="10952" builtinId="9" hidden="1"/>
    <cellStyle name="Followed Hyperlink" xfId="10953" builtinId="9" hidden="1"/>
    <cellStyle name="Followed Hyperlink" xfId="10954" builtinId="9" hidden="1"/>
    <cellStyle name="Followed Hyperlink" xfId="10955" builtinId="9" hidden="1"/>
    <cellStyle name="Followed Hyperlink" xfId="10956" builtinId="9" hidden="1"/>
    <cellStyle name="Followed Hyperlink" xfId="10957" builtinId="9" hidden="1"/>
    <cellStyle name="Followed Hyperlink" xfId="10958" builtinId="9" hidden="1"/>
    <cellStyle name="Followed Hyperlink" xfId="10959" builtinId="9" hidden="1"/>
    <cellStyle name="Followed Hyperlink" xfId="10960" builtinId="9" hidden="1"/>
    <cellStyle name="Followed Hyperlink" xfId="10961" builtinId="9" hidden="1"/>
    <cellStyle name="Followed Hyperlink" xfId="10962" builtinId="9" hidden="1"/>
    <cellStyle name="Followed Hyperlink" xfId="10963" builtinId="9" hidden="1"/>
    <cellStyle name="Followed Hyperlink" xfId="10964" builtinId="9" hidden="1"/>
    <cellStyle name="Followed Hyperlink" xfId="10965" builtinId="9" hidden="1"/>
    <cellStyle name="Followed Hyperlink" xfId="10966" builtinId="9" hidden="1"/>
    <cellStyle name="Followed Hyperlink" xfId="10967" builtinId="9" hidden="1"/>
    <cellStyle name="Followed Hyperlink" xfId="10968" builtinId="9" hidden="1"/>
    <cellStyle name="Followed Hyperlink" xfId="10969" builtinId="9" hidden="1"/>
    <cellStyle name="Followed Hyperlink" xfId="10970" builtinId="9" hidden="1"/>
    <cellStyle name="Followed Hyperlink" xfId="10971" builtinId="9" hidden="1"/>
    <cellStyle name="Followed Hyperlink" xfId="10972" builtinId="9" hidden="1"/>
    <cellStyle name="Followed Hyperlink" xfId="10973" builtinId="9" hidden="1"/>
    <cellStyle name="Followed Hyperlink" xfId="10974" builtinId="9" hidden="1"/>
    <cellStyle name="Followed Hyperlink" xfId="10975" builtinId="9" hidden="1"/>
    <cellStyle name="Followed Hyperlink" xfId="10976" builtinId="9" hidden="1"/>
    <cellStyle name="Followed Hyperlink" xfId="10977" builtinId="9" hidden="1"/>
    <cellStyle name="Followed Hyperlink" xfId="10978" builtinId="9" hidden="1"/>
    <cellStyle name="Followed Hyperlink" xfId="10979" builtinId="9" hidden="1"/>
    <cellStyle name="Followed Hyperlink" xfId="10980" builtinId="9" hidden="1"/>
    <cellStyle name="Followed Hyperlink" xfId="10981" builtinId="9" hidden="1"/>
    <cellStyle name="Followed Hyperlink" xfId="10982" builtinId="9" hidden="1"/>
    <cellStyle name="Followed Hyperlink" xfId="10983" builtinId="9" hidden="1"/>
    <cellStyle name="Followed Hyperlink" xfId="10984" builtinId="9" hidden="1"/>
    <cellStyle name="Followed Hyperlink" xfId="10985" builtinId="9" hidden="1"/>
    <cellStyle name="Followed Hyperlink" xfId="10986" builtinId="9" hidden="1"/>
    <cellStyle name="Followed Hyperlink" xfId="10987" builtinId="9" hidden="1"/>
    <cellStyle name="Followed Hyperlink" xfId="10988" builtinId="9" hidden="1"/>
    <cellStyle name="Followed Hyperlink" xfId="10989" builtinId="9" hidden="1"/>
    <cellStyle name="Followed Hyperlink" xfId="10990" builtinId="9" hidden="1"/>
    <cellStyle name="Followed Hyperlink" xfId="10991" builtinId="9" hidden="1"/>
    <cellStyle name="Followed Hyperlink" xfId="10992" builtinId="9" hidden="1"/>
    <cellStyle name="Followed Hyperlink" xfId="10993" builtinId="9" hidden="1"/>
    <cellStyle name="Followed Hyperlink" xfId="10994" builtinId="9" hidden="1"/>
    <cellStyle name="Followed Hyperlink" xfId="10995" builtinId="9" hidden="1"/>
    <cellStyle name="Followed Hyperlink" xfId="10996" builtinId="9" hidden="1"/>
    <cellStyle name="Followed Hyperlink" xfId="11017" builtinId="9" hidden="1"/>
    <cellStyle name="Followed Hyperlink" xfId="11016" builtinId="9" hidden="1"/>
    <cellStyle name="Followed Hyperlink" xfId="11015" builtinId="9" hidden="1"/>
    <cellStyle name="Followed Hyperlink" xfId="10997" builtinId="9" hidden="1"/>
    <cellStyle name="Followed Hyperlink" xfId="10998" builtinId="9" hidden="1"/>
    <cellStyle name="Followed Hyperlink" xfId="11014" builtinId="9" hidden="1"/>
    <cellStyle name="Followed Hyperlink" xfId="11013" builtinId="9" hidden="1"/>
    <cellStyle name="Followed Hyperlink" xfId="11012" builtinId="9" hidden="1"/>
    <cellStyle name="Followed Hyperlink" xfId="10999" builtinId="9" hidden="1"/>
    <cellStyle name="Followed Hyperlink" xfId="11011" builtinId="9" hidden="1"/>
    <cellStyle name="Followed Hyperlink" xfId="11010" builtinId="9" hidden="1"/>
    <cellStyle name="Followed Hyperlink" xfId="11009" builtinId="9" hidden="1"/>
    <cellStyle name="Followed Hyperlink" xfId="11008" builtinId="9" hidden="1"/>
    <cellStyle name="Followed Hyperlink" xfId="11007" builtinId="9" hidden="1"/>
    <cellStyle name="Followed Hyperlink" xfId="11006" builtinId="9" hidden="1"/>
    <cellStyle name="Followed Hyperlink" xfId="11005" builtinId="9" hidden="1"/>
    <cellStyle name="Followed Hyperlink" xfId="11004" builtinId="9" hidden="1"/>
    <cellStyle name="Followed Hyperlink" xfId="11003" builtinId="9" hidden="1"/>
    <cellStyle name="Followed Hyperlink" xfId="11002" builtinId="9" hidden="1"/>
    <cellStyle name="Followed Hyperlink" xfId="11001" builtinId="9" hidden="1"/>
    <cellStyle name="Followed Hyperlink" xfId="11000" builtinId="9" hidden="1"/>
    <cellStyle name="Followed Hyperlink" xfId="11018" builtinId="9" hidden="1"/>
    <cellStyle name="Followed Hyperlink" xfId="11019" builtinId="9" hidden="1"/>
    <cellStyle name="Followed Hyperlink" xfId="11020" builtinId="9" hidden="1"/>
    <cellStyle name="Followed Hyperlink" xfId="11021" builtinId="9" hidden="1"/>
    <cellStyle name="Followed Hyperlink" xfId="11022" builtinId="9" hidden="1"/>
    <cellStyle name="Followed Hyperlink" xfId="11023" builtinId="9" hidden="1"/>
    <cellStyle name="Followed Hyperlink" xfId="11024" builtinId="9" hidden="1"/>
    <cellStyle name="Followed Hyperlink" xfId="11025" builtinId="9" hidden="1"/>
    <cellStyle name="Followed Hyperlink" xfId="11026" builtinId="9" hidden="1"/>
    <cellStyle name="Followed Hyperlink" xfId="11027" builtinId="9" hidden="1"/>
    <cellStyle name="Followed Hyperlink" xfId="11028" builtinId="9" hidden="1"/>
    <cellStyle name="Followed Hyperlink" xfId="11029" builtinId="9" hidden="1"/>
    <cellStyle name="Followed Hyperlink" xfId="11030" builtinId="9" hidden="1"/>
    <cellStyle name="Followed Hyperlink" xfId="11031" builtinId="9" hidden="1"/>
    <cellStyle name="Followed Hyperlink" xfId="11032" builtinId="9" hidden="1"/>
    <cellStyle name="Followed Hyperlink" xfId="11033" builtinId="9" hidden="1"/>
    <cellStyle name="Followed Hyperlink" xfId="11034" builtinId="9" hidden="1"/>
    <cellStyle name="Followed Hyperlink" xfId="11035" builtinId="9" hidden="1"/>
    <cellStyle name="Followed Hyperlink" xfId="11036" builtinId="9" hidden="1"/>
    <cellStyle name="Followed Hyperlink" xfId="11037" builtinId="9" hidden="1"/>
    <cellStyle name="Followed Hyperlink" xfId="11038" builtinId="9" hidden="1"/>
    <cellStyle name="Followed Hyperlink" xfId="11039" builtinId="9" hidden="1"/>
    <cellStyle name="Followed Hyperlink" xfId="11040" builtinId="9" hidden="1"/>
    <cellStyle name="Followed Hyperlink" xfId="11041" builtinId="9" hidden="1"/>
    <cellStyle name="Followed Hyperlink" xfId="11042" builtinId="9" hidden="1"/>
    <cellStyle name="Followed Hyperlink" xfId="11043" builtinId="9" hidden="1"/>
    <cellStyle name="Followed Hyperlink" xfId="11044" builtinId="9" hidden="1"/>
    <cellStyle name="Followed Hyperlink" xfId="11045" builtinId="9" hidden="1"/>
    <cellStyle name="Followed Hyperlink" xfId="11046" builtinId="9" hidden="1"/>
    <cellStyle name="Followed Hyperlink" xfId="11047" builtinId="9" hidden="1"/>
    <cellStyle name="Followed Hyperlink" xfId="11048" builtinId="9" hidden="1"/>
    <cellStyle name="Followed Hyperlink" xfId="11049" builtinId="9" hidden="1"/>
    <cellStyle name="Followed Hyperlink" xfId="11050" builtinId="9" hidden="1"/>
    <cellStyle name="Followed Hyperlink" xfId="11051" builtinId="9" hidden="1"/>
    <cellStyle name="Followed Hyperlink" xfId="11052" builtinId="9" hidden="1"/>
    <cellStyle name="Followed Hyperlink" xfId="11053" builtinId="9" hidden="1"/>
    <cellStyle name="Followed Hyperlink" xfId="11054" builtinId="9" hidden="1"/>
    <cellStyle name="Followed Hyperlink" xfId="11055" builtinId="9" hidden="1"/>
    <cellStyle name="Followed Hyperlink" xfId="11056" builtinId="9" hidden="1"/>
    <cellStyle name="Followed Hyperlink" xfId="11057" builtinId="9" hidden="1"/>
    <cellStyle name="Followed Hyperlink" xfId="11058" builtinId="9" hidden="1"/>
    <cellStyle name="Followed Hyperlink" xfId="11059" builtinId="9" hidden="1"/>
    <cellStyle name="Followed Hyperlink" xfId="11060" builtinId="9" hidden="1"/>
    <cellStyle name="Followed Hyperlink" xfId="11061" builtinId="9" hidden="1"/>
    <cellStyle name="Followed Hyperlink" xfId="11062" builtinId="9" hidden="1"/>
    <cellStyle name="Followed Hyperlink" xfId="11063" builtinId="9" hidden="1"/>
    <cellStyle name="Followed Hyperlink" xfId="11064" builtinId="9" hidden="1"/>
    <cellStyle name="Followed Hyperlink" xfId="11065" builtinId="9" hidden="1"/>
    <cellStyle name="Followed Hyperlink" xfId="11066" builtinId="9" hidden="1"/>
    <cellStyle name="Followed Hyperlink" xfId="11067" builtinId="9" hidden="1"/>
    <cellStyle name="Followed Hyperlink" xfId="11068" builtinId="9" hidden="1"/>
    <cellStyle name="Followed Hyperlink" xfId="11069" builtinId="9" hidden="1"/>
    <cellStyle name="Followed Hyperlink" xfId="11070" builtinId="9" hidden="1"/>
    <cellStyle name="Followed Hyperlink" xfId="11071" builtinId="9" hidden="1"/>
    <cellStyle name="Followed Hyperlink" xfId="11072" builtinId="9" hidden="1"/>
    <cellStyle name="Followed Hyperlink" xfId="11073" builtinId="9" hidden="1"/>
    <cellStyle name="Followed Hyperlink" xfId="11074" builtinId="9" hidden="1"/>
    <cellStyle name="Followed Hyperlink" xfId="11075" builtinId="9" hidden="1"/>
    <cellStyle name="Followed Hyperlink" xfId="11076" builtinId="9" hidden="1"/>
    <cellStyle name="Followed Hyperlink" xfId="10648" builtinId="9" hidden="1"/>
    <cellStyle name="Followed Hyperlink" xfId="11083" builtinId="9" hidden="1"/>
    <cellStyle name="Followed Hyperlink" xfId="11085" builtinId="9" hidden="1"/>
    <cellStyle name="Followed Hyperlink" xfId="11087" builtinId="9" hidden="1"/>
    <cellStyle name="Followed Hyperlink" xfId="11089" builtinId="9" hidden="1"/>
    <cellStyle name="Followed Hyperlink" xfId="11091" builtinId="9" hidden="1"/>
    <cellStyle name="Followed Hyperlink" xfId="11093" builtinId="9" hidden="1"/>
    <cellStyle name="Followed Hyperlink" xfId="11095" builtinId="9" hidden="1"/>
    <cellStyle name="Followed Hyperlink" xfId="11097" builtinId="9" hidden="1"/>
    <cellStyle name="Followed Hyperlink" xfId="11099" builtinId="9" hidden="1"/>
    <cellStyle name="Followed Hyperlink" xfId="11101" builtinId="9" hidden="1"/>
    <cellStyle name="Followed Hyperlink" xfId="11103" builtinId="9" hidden="1"/>
    <cellStyle name="Followed Hyperlink" xfId="11105" builtinId="9" hidden="1"/>
    <cellStyle name="Followed Hyperlink" xfId="11107" builtinId="9" hidden="1"/>
    <cellStyle name="Followed Hyperlink" xfId="11109" builtinId="9" hidden="1"/>
    <cellStyle name="Followed Hyperlink" xfId="11111" builtinId="9" hidden="1"/>
    <cellStyle name="Followed Hyperlink" xfId="11113" builtinId="9" hidden="1"/>
    <cellStyle name="Followed Hyperlink" xfId="11114" builtinId="9" hidden="1"/>
    <cellStyle name="Followed Hyperlink" xfId="11115" builtinId="9" hidden="1"/>
    <cellStyle name="Followed Hyperlink" xfId="11116" builtinId="9" hidden="1"/>
    <cellStyle name="Followed Hyperlink" xfId="11117" builtinId="9" hidden="1"/>
    <cellStyle name="Followed Hyperlink" xfId="11119" builtinId="9" hidden="1"/>
    <cellStyle name="Followed Hyperlink" xfId="11121" builtinId="9" hidden="1"/>
    <cellStyle name="Followed Hyperlink" xfId="11123" builtinId="9" hidden="1"/>
    <cellStyle name="Followed Hyperlink" xfId="11125" builtinId="9" hidden="1"/>
    <cellStyle name="Followed Hyperlink" xfId="11127" builtinId="9" hidden="1"/>
    <cellStyle name="Followed Hyperlink" xfId="11129" builtinId="9" hidden="1"/>
    <cellStyle name="Followed Hyperlink" xfId="11131" builtinId="9" hidden="1"/>
    <cellStyle name="Followed Hyperlink" xfId="11133" builtinId="9" hidden="1"/>
    <cellStyle name="Followed Hyperlink" xfId="11135" builtinId="9" hidden="1"/>
    <cellStyle name="Followed Hyperlink" xfId="11137" builtinId="9" hidden="1"/>
    <cellStyle name="Followed Hyperlink" xfId="11139" builtinId="9" hidden="1"/>
    <cellStyle name="Followed Hyperlink" xfId="11141" builtinId="9" hidden="1"/>
    <cellStyle name="Followed Hyperlink" xfId="11143" builtinId="9" hidden="1"/>
    <cellStyle name="Followed Hyperlink" xfId="11145" builtinId="9" hidden="1"/>
    <cellStyle name="Followed Hyperlink" xfId="11147" builtinId="9" hidden="1"/>
    <cellStyle name="Followed Hyperlink" xfId="11149" builtinId="9" hidden="1"/>
    <cellStyle name="Followed Hyperlink" xfId="11150" builtinId="9" hidden="1"/>
    <cellStyle name="Followed Hyperlink" xfId="11151" builtinId="9" hidden="1"/>
    <cellStyle name="Followed Hyperlink" xfId="11152" builtinId="9" hidden="1"/>
    <cellStyle name="Followed Hyperlink" xfId="11153" builtinId="9" hidden="1"/>
    <cellStyle name="Followed Hyperlink" xfId="11155" builtinId="9" hidden="1"/>
    <cellStyle name="Followed Hyperlink" xfId="11157" builtinId="9" hidden="1"/>
    <cellStyle name="Followed Hyperlink" xfId="11159" builtinId="9" hidden="1"/>
    <cellStyle name="Followed Hyperlink" xfId="11161" builtinId="9" hidden="1"/>
    <cellStyle name="Followed Hyperlink" xfId="11163" builtinId="9" hidden="1"/>
    <cellStyle name="Followed Hyperlink" xfId="11165" builtinId="9" hidden="1"/>
    <cellStyle name="Followed Hyperlink" xfId="11167" builtinId="9" hidden="1"/>
    <cellStyle name="Followed Hyperlink" xfId="11169" builtinId="9" hidden="1"/>
    <cellStyle name="Followed Hyperlink" xfId="11171" builtinId="9" hidden="1"/>
    <cellStyle name="Followed Hyperlink" xfId="11173" builtinId="9" hidden="1"/>
    <cellStyle name="Followed Hyperlink" xfId="11175" builtinId="9" hidden="1"/>
    <cellStyle name="Followed Hyperlink" xfId="11177" builtinId="9" hidden="1"/>
    <cellStyle name="Followed Hyperlink" xfId="11179" builtinId="9" hidden="1"/>
    <cellStyle name="Followed Hyperlink" xfId="11181" builtinId="9" hidden="1"/>
    <cellStyle name="Followed Hyperlink" xfId="11183" builtinId="9" hidden="1"/>
    <cellStyle name="Followed Hyperlink" xfId="11185" builtinId="9" hidden="1"/>
    <cellStyle name="Followed Hyperlink" xfId="11186" builtinId="9" hidden="1"/>
    <cellStyle name="Followed Hyperlink" xfId="11187" builtinId="9" hidden="1"/>
    <cellStyle name="Followed Hyperlink" xfId="11188" builtinId="9" hidden="1"/>
    <cellStyle name="Followed Hyperlink" xfId="11189" builtinId="9" hidden="1"/>
    <cellStyle name="Followed Hyperlink" xfId="11191" builtinId="9" hidden="1"/>
    <cellStyle name="Followed Hyperlink" xfId="11193" builtinId="9" hidden="1"/>
    <cellStyle name="Followed Hyperlink" xfId="11195" builtinId="9" hidden="1"/>
    <cellStyle name="Followed Hyperlink" xfId="11197" builtinId="9" hidden="1"/>
    <cellStyle name="Followed Hyperlink" xfId="11199" builtinId="9" hidden="1"/>
    <cellStyle name="Followed Hyperlink" xfId="11201" builtinId="9" hidden="1"/>
    <cellStyle name="Followed Hyperlink" xfId="11203" builtinId="9" hidden="1"/>
    <cellStyle name="Followed Hyperlink" xfId="11205" builtinId="9" hidden="1"/>
    <cellStyle name="Followed Hyperlink" xfId="11207" builtinId="9" hidden="1"/>
    <cellStyle name="Followed Hyperlink" xfId="11209" builtinId="9" hidden="1"/>
    <cellStyle name="Followed Hyperlink" xfId="11211" builtinId="9" hidden="1"/>
    <cellStyle name="Followed Hyperlink" xfId="11213" builtinId="9" hidden="1"/>
    <cellStyle name="Followed Hyperlink" xfId="11215" builtinId="9" hidden="1"/>
    <cellStyle name="Followed Hyperlink" xfId="11217" builtinId="9" hidden="1"/>
    <cellStyle name="Followed Hyperlink" xfId="11219" builtinId="9" hidden="1"/>
    <cellStyle name="Followed Hyperlink" xfId="11220" builtinId="9" hidden="1"/>
    <cellStyle name="Followed Hyperlink" xfId="11221" builtinId="9" hidden="1"/>
    <cellStyle name="Followed Hyperlink" xfId="11222" builtinId="9" hidden="1"/>
    <cellStyle name="Followed Hyperlink" xfId="11223" builtinId="9" hidden="1"/>
    <cellStyle name="Followed Hyperlink" xfId="11258" builtinId="9" hidden="1"/>
    <cellStyle name="Followed Hyperlink" xfId="11225" builtinId="9" hidden="1"/>
    <cellStyle name="Followed Hyperlink" xfId="11255" builtinId="9" hidden="1"/>
    <cellStyle name="Followed Hyperlink" xfId="11253" builtinId="9" hidden="1"/>
    <cellStyle name="Followed Hyperlink" xfId="11251" builtinId="9" hidden="1"/>
    <cellStyle name="Followed Hyperlink" xfId="11249" builtinId="9" hidden="1"/>
    <cellStyle name="Followed Hyperlink" xfId="11245" builtinId="9" hidden="1"/>
    <cellStyle name="Followed Hyperlink" xfId="11243" builtinId="9" hidden="1"/>
    <cellStyle name="Followed Hyperlink" xfId="11241" builtinId="9" hidden="1"/>
    <cellStyle name="Followed Hyperlink" xfId="11239" builtinId="9" hidden="1"/>
    <cellStyle name="Followed Hyperlink" xfId="11237" builtinId="9" hidden="1"/>
    <cellStyle name="Followed Hyperlink" xfId="11235" builtinId="9" hidden="1"/>
    <cellStyle name="Followed Hyperlink" xfId="11233" builtinId="9" hidden="1"/>
    <cellStyle name="Followed Hyperlink" xfId="11231" builtinId="9" hidden="1"/>
    <cellStyle name="Followed Hyperlink" xfId="11262" builtinId="9" hidden="1"/>
    <cellStyle name="Followed Hyperlink" xfId="11264" builtinId="9" hidden="1"/>
    <cellStyle name="Followed Hyperlink" xfId="11266" builtinId="9" hidden="1"/>
    <cellStyle name="Followed Hyperlink" xfId="11267" builtinId="9" hidden="1"/>
    <cellStyle name="Followed Hyperlink" xfId="11268" builtinId="9" hidden="1"/>
    <cellStyle name="Followed Hyperlink" xfId="11269" builtinId="9" hidden="1"/>
    <cellStyle name="Followed Hyperlink" xfId="11270" builtinId="9" hidden="1"/>
    <cellStyle name="Followed Hyperlink" xfId="11272" builtinId="9" hidden="1"/>
    <cellStyle name="Followed Hyperlink" xfId="11274" builtinId="9" hidden="1"/>
    <cellStyle name="Followed Hyperlink" xfId="11276" builtinId="9" hidden="1"/>
    <cellStyle name="Followed Hyperlink" xfId="11278" builtinId="9" hidden="1"/>
    <cellStyle name="Followed Hyperlink" xfId="11280" builtinId="9" hidden="1"/>
    <cellStyle name="Followed Hyperlink" xfId="11282" builtinId="9" hidden="1"/>
    <cellStyle name="Followed Hyperlink" xfId="11284" builtinId="9" hidden="1"/>
    <cellStyle name="Followed Hyperlink" xfId="11286" builtinId="9" hidden="1"/>
    <cellStyle name="Followed Hyperlink" xfId="11288" builtinId="9" hidden="1"/>
    <cellStyle name="Followed Hyperlink" xfId="11290" builtinId="9" hidden="1"/>
    <cellStyle name="Followed Hyperlink" xfId="11292" builtinId="9" hidden="1"/>
    <cellStyle name="Followed Hyperlink" xfId="11294" builtinId="9" hidden="1"/>
    <cellStyle name="Followed Hyperlink" xfId="11296" builtinId="9" hidden="1"/>
    <cellStyle name="Followed Hyperlink" xfId="11298" builtinId="9" hidden="1"/>
    <cellStyle name="Followed Hyperlink" xfId="11300" builtinId="9" hidden="1"/>
    <cellStyle name="Followed Hyperlink" xfId="11302" builtinId="9" hidden="1"/>
    <cellStyle name="Followed Hyperlink" xfId="11303" builtinId="9" hidden="1"/>
    <cellStyle name="Followed Hyperlink" xfId="11304" builtinId="9" hidden="1"/>
    <cellStyle name="Followed Hyperlink" xfId="11305" builtinId="9" hidden="1"/>
    <cellStyle name="Followed Hyperlink" xfId="11306" builtinId="9" hidden="1"/>
    <cellStyle name="Followed Hyperlink" xfId="11308" builtinId="9" hidden="1"/>
    <cellStyle name="Followed Hyperlink" xfId="11310" builtinId="9" hidden="1"/>
    <cellStyle name="Followed Hyperlink" xfId="11312" builtinId="9" hidden="1"/>
    <cellStyle name="Followed Hyperlink" xfId="11314" builtinId="9" hidden="1"/>
    <cellStyle name="Followed Hyperlink" xfId="11316" builtinId="9" hidden="1"/>
    <cellStyle name="Followed Hyperlink" xfId="11318" builtinId="9" hidden="1"/>
    <cellStyle name="Followed Hyperlink" xfId="11320" builtinId="9" hidden="1"/>
    <cellStyle name="Followed Hyperlink" xfId="11322" builtinId="9" hidden="1"/>
    <cellStyle name="Followed Hyperlink" xfId="11324" builtinId="9" hidden="1"/>
    <cellStyle name="Followed Hyperlink" xfId="11326" builtinId="9" hidden="1"/>
    <cellStyle name="Followed Hyperlink" xfId="11328" builtinId="9" hidden="1"/>
    <cellStyle name="Followed Hyperlink" xfId="11330" builtinId="9" hidden="1"/>
    <cellStyle name="Followed Hyperlink" xfId="11332" builtinId="9" hidden="1"/>
    <cellStyle name="Followed Hyperlink" xfId="11334" builtinId="9" hidden="1"/>
    <cellStyle name="Followed Hyperlink" xfId="11336" builtinId="9" hidden="1"/>
    <cellStyle name="Followed Hyperlink" xfId="11338" builtinId="9" hidden="1"/>
    <cellStyle name="Followed Hyperlink" xfId="11339" builtinId="9" hidden="1"/>
    <cellStyle name="Followed Hyperlink" xfId="11340" builtinId="9" hidden="1"/>
    <cellStyle name="Followed Hyperlink" xfId="11341" builtinId="9" hidden="1"/>
    <cellStyle name="Followed Hyperlink" xfId="11342" builtinId="9" hidden="1"/>
    <cellStyle name="Followed Hyperlink" xfId="11344" builtinId="9" hidden="1"/>
    <cellStyle name="Followed Hyperlink" xfId="11346" builtinId="9" hidden="1"/>
    <cellStyle name="Followed Hyperlink" xfId="11348" builtinId="9" hidden="1"/>
    <cellStyle name="Followed Hyperlink" xfId="11350" builtinId="9" hidden="1"/>
    <cellStyle name="Followed Hyperlink" xfId="11352" builtinId="9" hidden="1"/>
    <cellStyle name="Followed Hyperlink" xfId="11354" builtinId="9" hidden="1"/>
    <cellStyle name="Followed Hyperlink" xfId="11356" builtinId="9" hidden="1"/>
    <cellStyle name="Followed Hyperlink" xfId="11358" builtinId="9" hidden="1"/>
    <cellStyle name="Followed Hyperlink" xfId="11360" builtinId="9" hidden="1"/>
    <cellStyle name="Followed Hyperlink" xfId="11362" builtinId="9" hidden="1"/>
    <cellStyle name="Followed Hyperlink" xfId="11364" builtinId="9" hidden="1"/>
    <cellStyle name="Followed Hyperlink" xfId="11366" builtinId="9" hidden="1"/>
    <cellStyle name="Followed Hyperlink" xfId="11368" builtinId="9" hidden="1"/>
    <cellStyle name="Followed Hyperlink" xfId="11370" builtinId="9" hidden="1"/>
    <cellStyle name="Followed Hyperlink" xfId="11372" builtinId="9" hidden="1"/>
    <cellStyle name="Followed Hyperlink" xfId="11373" builtinId="9" hidden="1"/>
    <cellStyle name="Followed Hyperlink" xfId="11374" builtinId="9" hidden="1"/>
    <cellStyle name="Followed Hyperlink" xfId="11375" builtinId="9" hidden="1"/>
    <cellStyle name="Followed Hyperlink" xfId="11376" builtinId="9" hidden="1"/>
    <cellStyle name="Followed Hyperlink" xfId="11415" builtinId="9" hidden="1"/>
    <cellStyle name="Followed Hyperlink" xfId="11413" builtinId="9" hidden="1"/>
    <cellStyle name="Followed Hyperlink" xfId="11411" builtinId="9" hidden="1"/>
    <cellStyle name="Followed Hyperlink" xfId="11378" builtinId="9" hidden="1"/>
    <cellStyle name="Followed Hyperlink" xfId="11380" builtinId="9" hidden="1"/>
    <cellStyle name="Followed Hyperlink" xfId="11410" builtinId="9" hidden="1"/>
    <cellStyle name="Followed Hyperlink" xfId="11409" builtinId="9" hidden="1"/>
    <cellStyle name="Followed Hyperlink" xfId="11407" builtinId="9" hidden="1"/>
    <cellStyle name="Followed Hyperlink" xfId="11383" builtinId="9" hidden="1"/>
    <cellStyle name="Followed Hyperlink" xfId="11405" builtinId="9" hidden="1"/>
    <cellStyle name="Followed Hyperlink" xfId="11403" builtinId="9" hidden="1"/>
    <cellStyle name="Followed Hyperlink" xfId="11401" builtinId="9" hidden="1"/>
    <cellStyle name="Followed Hyperlink" xfId="11399" builtinId="9" hidden="1"/>
    <cellStyle name="Followed Hyperlink" xfId="11397" builtinId="9" hidden="1"/>
    <cellStyle name="Followed Hyperlink" xfId="11395" builtinId="9" hidden="1"/>
    <cellStyle name="Followed Hyperlink" xfId="11393" builtinId="9" hidden="1"/>
    <cellStyle name="Followed Hyperlink" xfId="11391" builtinId="9" hidden="1"/>
    <cellStyle name="Followed Hyperlink" xfId="11390" builtinId="9" hidden="1"/>
    <cellStyle name="Followed Hyperlink" xfId="11389" builtinId="9" hidden="1"/>
    <cellStyle name="Followed Hyperlink" xfId="11388" builtinId="9" hidden="1"/>
    <cellStyle name="Followed Hyperlink" xfId="11387" builtinId="9" hidden="1"/>
    <cellStyle name="Followed Hyperlink" xfId="11416" builtinId="9" hidden="1"/>
    <cellStyle name="Followed Hyperlink" xfId="11418" builtinId="9" hidden="1"/>
    <cellStyle name="Followed Hyperlink" xfId="11420" builtinId="9" hidden="1"/>
    <cellStyle name="Followed Hyperlink" xfId="11422" builtinId="9" hidden="1"/>
    <cellStyle name="Followed Hyperlink" xfId="11424" builtinId="9" hidden="1"/>
    <cellStyle name="Followed Hyperlink" xfId="11426" builtinId="9" hidden="1"/>
    <cellStyle name="Followed Hyperlink" xfId="11428" builtinId="9" hidden="1"/>
    <cellStyle name="Followed Hyperlink" xfId="11430" builtinId="9" hidden="1"/>
    <cellStyle name="Followed Hyperlink" xfId="11432" builtinId="9" hidden="1"/>
    <cellStyle name="Followed Hyperlink" xfId="11434" builtinId="9" hidden="1"/>
    <cellStyle name="Followed Hyperlink" xfId="11436" builtinId="9" hidden="1"/>
    <cellStyle name="Followed Hyperlink" xfId="11438" builtinId="9" hidden="1"/>
    <cellStyle name="Followed Hyperlink" xfId="11440" builtinId="9" hidden="1"/>
    <cellStyle name="Followed Hyperlink" xfId="11442" builtinId="9" hidden="1"/>
    <cellStyle name="Followed Hyperlink" xfId="11444" builtinId="9" hidden="1"/>
    <cellStyle name="Followed Hyperlink" xfId="11446" builtinId="9" hidden="1"/>
    <cellStyle name="Followed Hyperlink" xfId="11447" builtinId="9" hidden="1"/>
    <cellStyle name="Followed Hyperlink" xfId="11448" builtinId="9" hidden="1"/>
    <cellStyle name="Followed Hyperlink" xfId="11449" builtinId="9" hidden="1"/>
    <cellStyle name="Followed Hyperlink" xfId="11450" builtinId="9" hidden="1"/>
    <cellStyle name="Followed Hyperlink" xfId="11452" builtinId="9" hidden="1"/>
    <cellStyle name="Followed Hyperlink" xfId="11454" builtinId="9" hidden="1"/>
    <cellStyle name="Followed Hyperlink" xfId="11456" builtinId="9" hidden="1"/>
    <cellStyle name="Followed Hyperlink" xfId="11458" builtinId="9" hidden="1"/>
    <cellStyle name="Followed Hyperlink" xfId="11460" builtinId="9" hidden="1"/>
    <cellStyle name="Followed Hyperlink" xfId="11462" builtinId="9" hidden="1"/>
    <cellStyle name="Followed Hyperlink" xfId="11464" builtinId="9" hidden="1"/>
    <cellStyle name="Followed Hyperlink" xfId="11466" builtinId="9" hidden="1"/>
    <cellStyle name="Followed Hyperlink" xfId="11468" builtinId="9" hidden="1"/>
    <cellStyle name="Followed Hyperlink" xfId="11470" builtinId="9" hidden="1"/>
    <cellStyle name="Followed Hyperlink" xfId="11472" builtinId="9" hidden="1"/>
    <cellStyle name="Followed Hyperlink" xfId="11474" builtinId="9" hidden="1"/>
    <cellStyle name="Followed Hyperlink" xfId="11476" builtinId="9" hidden="1"/>
    <cellStyle name="Followed Hyperlink" xfId="11478" builtinId="9" hidden="1"/>
    <cellStyle name="Followed Hyperlink" xfId="11480" builtinId="9" hidden="1"/>
    <cellStyle name="Followed Hyperlink" xfId="11482" builtinId="9" hidden="1"/>
    <cellStyle name="Followed Hyperlink" xfId="11483" builtinId="9" hidden="1"/>
    <cellStyle name="Followed Hyperlink" xfId="11484" builtinId="9" hidden="1"/>
    <cellStyle name="Followed Hyperlink" xfId="11485" builtinId="9" hidden="1"/>
    <cellStyle name="Followed Hyperlink" xfId="11486" builtinId="9" hidden="1"/>
    <cellStyle name="Followed Hyperlink" xfId="11488" builtinId="9" hidden="1"/>
    <cellStyle name="Followed Hyperlink" xfId="11490" builtinId="9" hidden="1"/>
    <cellStyle name="Followed Hyperlink" xfId="11492" builtinId="9" hidden="1"/>
    <cellStyle name="Followed Hyperlink" xfId="11494" builtinId="9" hidden="1"/>
    <cellStyle name="Followed Hyperlink" xfId="11496" builtinId="9" hidden="1"/>
    <cellStyle name="Followed Hyperlink" xfId="11498" builtinId="9" hidden="1"/>
    <cellStyle name="Followed Hyperlink" xfId="11500" builtinId="9" hidden="1"/>
    <cellStyle name="Followed Hyperlink" xfId="11502" builtinId="9" hidden="1"/>
    <cellStyle name="Followed Hyperlink" xfId="11504" builtinId="9" hidden="1"/>
    <cellStyle name="Followed Hyperlink" xfId="11506" builtinId="9" hidden="1"/>
    <cellStyle name="Followed Hyperlink" xfId="11508" builtinId="9" hidden="1"/>
    <cellStyle name="Followed Hyperlink" xfId="11510" builtinId="9" hidden="1"/>
    <cellStyle name="Followed Hyperlink" xfId="11512" builtinId="9" hidden="1"/>
    <cellStyle name="Followed Hyperlink" xfId="11514" builtinId="9" hidden="1"/>
    <cellStyle name="Followed Hyperlink" xfId="11516" builtinId="9" hidden="1"/>
    <cellStyle name="Followed Hyperlink" xfId="11517" builtinId="9" hidden="1"/>
    <cellStyle name="Followed Hyperlink" xfId="11518" builtinId="9" hidden="1"/>
    <cellStyle name="Followed Hyperlink" xfId="11519" builtinId="9" hidden="1"/>
    <cellStyle name="Followed Hyperlink" xfId="11520" builtinId="9" hidden="1"/>
    <cellStyle name="Followed Hyperlink" xfId="11559" builtinId="9" hidden="1"/>
    <cellStyle name="Followed Hyperlink" xfId="11557" builtinId="9" hidden="1"/>
    <cellStyle name="Followed Hyperlink" xfId="11555" builtinId="9" hidden="1"/>
    <cellStyle name="Followed Hyperlink" xfId="11522" builtinId="9" hidden="1"/>
    <cellStyle name="Followed Hyperlink" xfId="11524" builtinId="9" hidden="1"/>
    <cellStyle name="Followed Hyperlink" xfId="11554" builtinId="9" hidden="1"/>
    <cellStyle name="Followed Hyperlink" xfId="11553" builtinId="9" hidden="1"/>
    <cellStyle name="Followed Hyperlink" xfId="11551" builtinId="9" hidden="1"/>
    <cellStyle name="Followed Hyperlink" xfId="11527" builtinId="9" hidden="1"/>
    <cellStyle name="Followed Hyperlink" xfId="11549" builtinId="9" hidden="1"/>
    <cellStyle name="Followed Hyperlink" xfId="11547" builtinId="9" hidden="1"/>
    <cellStyle name="Followed Hyperlink" xfId="11545" builtinId="9" hidden="1"/>
    <cellStyle name="Followed Hyperlink" xfId="11543" builtinId="9" hidden="1"/>
    <cellStyle name="Followed Hyperlink" xfId="11541" builtinId="9" hidden="1"/>
    <cellStyle name="Followed Hyperlink" xfId="11539" builtinId="9" hidden="1"/>
    <cellStyle name="Followed Hyperlink" xfId="11537" builtinId="9" hidden="1"/>
    <cellStyle name="Followed Hyperlink" xfId="11535" builtinId="9" hidden="1"/>
    <cellStyle name="Followed Hyperlink" xfId="11534" builtinId="9" hidden="1"/>
    <cellStyle name="Followed Hyperlink" xfId="11533" builtinId="9" hidden="1"/>
    <cellStyle name="Followed Hyperlink" xfId="11532" builtinId="9" hidden="1"/>
    <cellStyle name="Followed Hyperlink" xfId="11531" builtinId="9" hidden="1"/>
    <cellStyle name="Followed Hyperlink" xfId="11560" builtinId="9" hidden="1"/>
    <cellStyle name="Followed Hyperlink" xfId="11562" builtinId="9" hidden="1"/>
    <cellStyle name="Followed Hyperlink" xfId="11564" builtinId="9" hidden="1"/>
    <cellStyle name="Followed Hyperlink" xfId="11566" builtinId="9" hidden="1"/>
    <cellStyle name="Followed Hyperlink" xfId="11568" builtinId="9" hidden="1"/>
    <cellStyle name="Followed Hyperlink" xfId="11570" builtinId="9" hidden="1"/>
    <cellStyle name="Followed Hyperlink" xfId="11572" builtinId="9" hidden="1"/>
    <cellStyle name="Followed Hyperlink" xfId="11574" builtinId="9" hidden="1"/>
    <cellStyle name="Followed Hyperlink" xfId="11576" builtinId="9" hidden="1"/>
    <cellStyle name="Followed Hyperlink" xfId="11578" builtinId="9" hidden="1"/>
    <cellStyle name="Followed Hyperlink" xfId="11580" builtinId="9" hidden="1"/>
    <cellStyle name="Followed Hyperlink" xfId="11582" builtinId="9" hidden="1"/>
    <cellStyle name="Followed Hyperlink" xfId="11584" builtinId="9" hidden="1"/>
    <cellStyle name="Followed Hyperlink" xfId="11586" builtinId="9" hidden="1"/>
    <cellStyle name="Followed Hyperlink" xfId="11588" builtinId="9" hidden="1"/>
    <cellStyle name="Followed Hyperlink" xfId="11590" builtinId="9" hidden="1"/>
    <cellStyle name="Followed Hyperlink" xfId="11591" builtinId="9" hidden="1"/>
    <cellStyle name="Followed Hyperlink" xfId="11592" builtinId="9" hidden="1"/>
    <cellStyle name="Followed Hyperlink" xfId="11593" builtinId="9" hidden="1"/>
    <cellStyle name="Followed Hyperlink" xfId="11594" builtinId="9" hidden="1"/>
    <cellStyle name="Followed Hyperlink" xfId="11596" builtinId="9" hidden="1"/>
    <cellStyle name="Followed Hyperlink" xfId="11598" builtinId="9" hidden="1"/>
    <cellStyle name="Followed Hyperlink" xfId="11600" builtinId="9" hidden="1"/>
    <cellStyle name="Followed Hyperlink" xfId="11602" builtinId="9" hidden="1"/>
    <cellStyle name="Followed Hyperlink" xfId="11604" builtinId="9" hidden="1"/>
    <cellStyle name="Followed Hyperlink" xfId="11606" builtinId="9" hidden="1"/>
    <cellStyle name="Followed Hyperlink" xfId="11608" builtinId="9" hidden="1"/>
    <cellStyle name="Followed Hyperlink" xfId="11610" builtinId="9" hidden="1"/>
    <cellStyle name="Followed Hyperlink" xfId="11612" builtinId="9" hidden="1"/>
    <cellStyle name="Followed Hyperlink" xfId="11614" builtinId="9" hidden="1"/>
    <cellStyle name="Followed Hyperlink" xfId="11616" builtinId="9" hidden="1"/>
    <cellStyle name="Followed Hyperlink" xfId="11618" builtinId="9" hidden="1"/>
    <cellStyle name="Followed Hyperlink" xfId="11620" builtinId="9" hidden="1"/>
    <cellStyle name="Followed Hyperlink" xfId="11622" builtinId="9" hidden="1"/>
    <cellStyle name="Followed Hyperlink" xfId="11624" builtinId="9" hidden="1"/>
    <cellStyle name="Followed Hyperlink" xfId="11626" builtinId="9" hidden="1"/>
    <cellStyle name="Followed Hyperlink" xfId="11627" builtinId="9" hidden="1"/>
    <cellStyle name="Followed Hyperlink" xfId="11628" builtinId="9" hidden="1"/>
    <cellStyle name="Followed Hyperlink" xfId="11629" builtinId="9" hidden="1"/>
    <cellStyle name="Followed Hyperlink" xfId="11630" builtinId="9" hidden="1"/>
    <cellStyle name="Followed Hyperlink" xfId="11632" builtinId="9" hidden="1"/>
    <cellStyle name="Followed Hyperlink" xfId="11634" builtinId="9" hidden="1"/>
    <cellStyle name="Followed Hyperlink" xfId="11636" builtinId="9" hidden="1"/>
    <cellStyle name="Followed Hyperlink" xfId="11638" builtinId="9" hidden="1"/>
    <cellStyle name="Followed Hyperlink" xfId="11640" builtinId="9" hidden="1"/>
    <cellStyle name="Followed Hyperlink" xfId="11642" builtinId="9" hidden="1"/>
    <cellStyle name="Followed Hyperlink" xfId="11644" builtinId="9" hidden="1"/>
    <cellStyle name="Followed Hyperlink" xfId="11646" builtinId="9" hidden="1"/>
    <cellStyle name="Followed Hyperlink" xfId="11648" builtinId="9" hidden="1"/>
    <cellStyle name="Followed Hyperlink" xfId="11650" builtinId="9" hidden="1"/>
    <cellStyle name="Followed Hyperlink" xfId="11652" builtinId="9" hidden="1"/>
    <cellStyle name="Followed Hyperlink" xfId="11654" builtinId="9" hidden="1"/>
    <cellStyle name="Followed Hyperlink" xfId="11656" builtinId="9" hidden="1"/>
    <cellStyle name="Followed Hyperlink" xfId="11658" builtinId="9" hidden="1"/>
    <cellStyle name="Followed Hyperlink" xfId="11660" builtinId="9" hidden="1"/>
    <cellStyle name="Followed Hyperlink" xfId="11661" builtinId="9" hidden="1"/>
    <cellStyle name="Followed Hyperlink" xfId="11662" builtinId="9" hidden="1"/>
    <cellStyle name="Followed Hyperlink" xfId="11663" builtinId="9" hidden="1"/>
    <cellStyle name="Followed Hyperlink" xfId="11664" builtinId="9" hidden="1"/>
    <cellStyle name="Followed Hyperlink" xfId="11701" builtinId="9" hidden="1"/>
    <cellStyle name="Followed Hyperlink" xfId="11699" builtinId="9" hidden="1"/>
    <cellStyle name="Followed Hyperlink" xfId="11697" builtinId="9" hidden="1"/>
    <cellStyle name="Followed Hyperlink" xfId="11666" builtinId="9" hidden="1"/>
    <cellStyle name="Followed Hyperlink" xfId="11668" builtinId="9" hidden="1"/>
    <cellStyle name="Followed Hyperlink" xfId="11696" builtinId="9" hidden="1"/>
    <cellStyle name="Followed Hyperlink" xfId="11695" builtinId="9" hidden="1"/>
    <cellStyle name="Followed Hyperlink" xfId="11693" builtinId="9" hidden="1"/>
    <cellStyle name="Followed Hyperlink" xfId="11669" builtinId="9" hidden="1"/>
    <cellStyle name="Followed Hyperlink" xfId="11691" builtinId="9" hidden="1"/>
    <cellStyle name="Followed Hyperlink" xfId="11689" builtinId="9" hidden="1"/>
    <cellStyle name="Followed Hyperlink" xfId="11687" builtinId="9" hidden="1"/>
    <cellStyle name="Followed Hyperlink" xfId="11685" builtinId="9" hidden="1"/>
    <cellStyle name="Followed Hyperlink" xfId="11683" builtinId="9" hidden="1"/>
    <cellStyle name="Followed Hyperlink" xfId="11681" builtinId="9" hidden="1"/>
    <cellStyle name="Followed Hyperlink" xfId="11679" builtinId="9" hidden="1"/>
    <cellStyle name="Followed Hyperlink" xfId="11677" builtinId="9" hidden="1"/>
    <cellStyle name="Followed Hyperlink" xfId="11676" builtinId="9" hidden="1"/>
    <cellStyle name="Followed Hyperlink" xfId="11675" builtinId="9" hidden="1"/>
    <cellStyle name="Followed Hyperlink" xfId="11674" builtinId="9" hidden="1"/>
    <cellStyle name="Followed Hyperlink" xfId="11673" builtinId="9" hidden="1"/>
    <cellStyle name="Followed Hyperlink" xfId="11702" builtinId="9" hidden="1"/>
    <cellStyle name="Followed Hyperlink" xfId="11704" builtinId="9" hidden="1"/>
    <cellStyle name="Followed Hyperlink" xfId="11706" builtinId="9" hidden="1"/>
    <cellStyle name="Followed Hyperlink" xfId="11708" builtinId="9" hidden="1"/>
    <cellStyle name="Followed Hyperlink" xfId="11710" builtinId="9" hidden="1"/>
    <cellStyle name="Followed Hyperlink" xfId="11712" builtinId="9" hidden="1"/>
    <cellStyle name="Followed Hyperlink" xfId="11714" builtinId="9" hidden="1"/>
    <cellStyle name="Followed Hyperlink" xfId="11716" builtinId="9" hidden="1"/>
    <cellStyle name="Followed Hyperlink" xfId="11718" builtinId="9" hidden="1"/>
    <cellStyle name="Followed Hyperlink" xfId="11720" builtinId="9" hidden="1"/>
    <cellStyle name="Followed Hyperlink" xfId="11722" builtinId="9" hidden="1"/>
    <cellStyle name="Followed Hyperlink" xfId="11724" builtinId="9" hidden="1"/>
    <cellStyle name="Followed Hyperlink" xfId="11726" builtinId="9" hidden="1"/>
    <cellStyle name="Followed Hyperlink" xfId="11728" builtinId="9" hidden="1"/>
    <cellStyle name="Followed Hyperlink" xfId="11730" builtinId="9" hidden="1"/>
    <cellStyle name="Followed Hyperlink" xfId="11732" builtinId="9" hidden="1"/>
    <cellStyle name="Followed Hyperlink" xfId="11733" builtinId="9" hidden="1"/>
    <cellStyle name="Followed Hyperlink" xfId="11734" builtinId="9" hidden="1"/>
    <cellStyle name="Followed Hyperlink" xfId="11735" builtinId="9" hidden="1"/>
    <cellStyle name="Followed Hyperlink" xfId="11736" builtinId="9" hidden="1"/>
    <cellStyle name="Followed Hyperlink" xfId="11738" builtinId="9" hidden="1"/>
    <cellStyle name="Followed Hyperlink" xfId="11740" builtinId="9" hidden="1"/>
    <cellStyle name="Followed Hyperlink" xfId="11742" builtinId="9" hidden="1"/>
    <cellStyle name="Followed Hyperlink" xfId="11744" builtinId="9" hidden="1"/>
    <cellStyle name="Followed Hyperlink" xfId="11746" builtinId="9" hidden="1"/>
    <cellStyle name="Followed Hyperlink" xfId="11748" builtinId="9" hidden="1"/>
    <cellStyle name="Followed Hyperlink" xfId="11750" builtinId="9" hidden="1"/>
    <cellStyle name="Followed Hyperlink" xfId="11752" builtinId="9" hidden="1"/>
    <cellStyle name="Followed Hyperlink" xfId="11754" builtinId="9" hidden="1"/>
    <cellStyle name="Followed Hyperlink" xfId="11756" builtinId="9" hidden="1"/>
    <cellStyle name="Followed Hyperlink" xfId="11758" builtinId="9" hidden="1"/>
    <cellStyle name="Followed Hyperlink" xfId="11760" builtinId="9" hidden="1"/>
    <cellStyle name="Followed Hyperlink" xfId="11762" builtinId="9" hidden="1"/>
    <cellStyle name="Followed Hyperlink" xfId="11764" builtinId="9" hidden="1"/>
    <cellStyle name="Followed Hyperlink" xfId="11766" builtinId="9" hidden="1"/>
    <cellStyle name="Followed Hyperlink" xfId="11767" builtinId="9" hidden="1"/>
    <cellStyle name="Followed Hyperlink" xfId="11768" builtinId="9" hidden="1"/>
    <cellStyle name="Followed Hyperlink" xfId="11769" builtinId="9" hidden="1"/>
    <cellStyle name="Followed Hyperlink" xfId="11770" builtinId="9" hidden="1"/>
    <cellStyle name="Followed Hyperlink" xfId="11771" builtinId="9" hidden="1"/>
    <cellStyle name="Followed Hyperlink" xfId="11773" builtinId="9" hidden="1"/>
    <cellStyle name="Followed Hyperlink" xfId="11775" builtinId="9" hidden="1"/>
    <cellStyle name="Followed Hyperlink" xfId="11777" builtinId="9" hidden="1"/>
    <cellStyle name="Followed Hyperlink" xfId="11779" builtinId="9" hidden="1"/>
    <cellStyle name="Followed Hyperlink" xfId="11781" builtinId="9" hidden="1"/>
    <cellStyle name="Followed Hyperlink" xfId="11783" builtinId="9" hidden="1"/>
    <cellStyle name="Followed Hyperlink" xfId="11784" builtinId="9" hidden="1"/>
    <cellStyle name="Followed Hyperlink" xfId="11785" builtinId="9" hidden="1"/>
    <cellStyle name="Followed Hyperlink" xfId="11787" builtinId="9" hidden="1"/>
    <cellStyle name="Followed Hyperlink" xfId="11789" builtinId="9" hidden="1"/>
    <cellStyle name="Followed Hyperlink" xfId="11791" builtinId="9" hidden="1"/>
    <cellStyle name="Followed Hyperlink" xfId="11793" builtinId="9" hidden="1"/>
    <cellStyle name="Followed Hyperlink" xfId="11795" builtinId="9" hidden="1"/>
    <cellStyle name="Followed Hyperlink" xfId="11797" builtinId="9" hidden="1"/>
    <cellStyle name="Followed Hyperlink" xfId="11799" builtinId="9" hidden="1"/>
    <cellStyle name="Followed Hyperlink" xfId="11800" builtinId="9" hidden="1"/>
    <cellStyle name="Followed Hyperlink" xfId="11801" builtinId="9" hidden="1"/>
    <cellStyle name="Followed Hyperlink" xfId="11802" builtinId="9" hidden="1"/>
    <cellStyle name="Followed Hyperlink" xfId="11803" builtinId="9" hidden="1"/>
    <cellStyle name="Followed Hyperlink" xfId="11709" builtinId="9" hidden="1"/>
    <cellStyle name="Followed Hyperlink" xfId="11705" builtinId="9" hidden="1"/>
    <cellStyle name="Followed Hyperlink" xfId="11672" builtinId="9" hidden="1"/>
    <cellStyle name="Followed Hyperlink" xfId="11680" builtinId="9" hidden="1"/>
    <cellStyle name="Followed Hyperlink" xfId="11684" builtinId="9" hidden="1"/>
    <cellStyle name="Followed Hyperlink" xfId="11688" builtinId="9" hidden="1"/>
    <cellStyle name="Followed Hyperlink" xfId="11692" builtinId="9" hidden="1"/>
    <cellStyle name="Followed Hyperlink" xfId="11694" builtinId="9" hidden="1"/>
    <cellStyle name="Followed Hyperlink" xfId="11667" builtinId="9" hidden="1"/>
    <cellStyle name="Followed Hyperlink" xfId="11665" builtinId="9" hidden="1"/>
    <cellStyle name="Followed Hyperlink" xfId="11700" builtinId="9" hidden="1"/>
    <cellStyle name="Followed Hyperlink" xfId="11659" builtinId="9" hidden="1"/>
    <cellStyle name="Followed Hyperlink" xfId="11655" builtinId="9" hidden="1"/>
    <cellStyle name="Followed Hyperlink" xfId="11651" builtinId="9" hidden="1"/>
    <cellStyle name="Followed Hyperlink" xfId="11647" builtinId="9" hidden="1"/>
    <cellStyle name="Followed Hyperlink" xfId="11643" builtinId="9" hidden="1"/>
    <cellStyle name="Followed Hyperlink" xfId="11639" builtinId="9" hidden="1"/>
    <cellStyle name="Followed Hyperlink" xfId="11637" builtinId="9" hidden="1"/>
    <cellStyle name="Followed Hyperlink" xfId="11635" builtinId="9" hidden="1"/>
    <cellStyle name="Followed Hyperlink" xfId="11633" builtinId="9" hidden="1"/>
    <cellStyle name="Followed Hyperlink" xfId="11631" builtinId="9" hidden="1"/>
    <cellStyle name="Followed Hyperlink" xfId="11623" builtinId="9" hidden="1"/>
    <cellStyle name="Followed Hyperlink" xfId="11619" builtinId="9" hidden="1"/>
    <cellStyle name="Followed Hyperlink" xfId="11615" builtinId="9" hidden="1"/>
    <cellStyle name="Followed Hyperlink" xfId="11611" builtinId="9" hidden="1"/>
    <cellStyle name="Followed Hyperlink" xfId="11607" builtinId="9" hidden="1"/>
    <cellStyle name="Followed Hyperlink" xfId="11603" builtinId="9" hidden="1"/>
    <cellStyle name="Followed Hyperlink" xfId="11599" builtinId="9" hidden="1"/>
    <cellStyle name="Followed Hyperlink" xfId="11595" builtinId="9" hidden="1"/>
    <cellStyle name="Followed Hyperlink" xfId="11587" builtinId="9" hidden="1"/>
    <cellStyle name="Followed Hyperlink" xfId="11583" builtinId="9" hidden="1"/>
    <cellStyle name="Followed Hyperlink" xfId="11579" builtinId="9" hidden="1"/>
    <cellStyle name="Followed Hyperlink" xfId="11575" builtinId="9" hidden="1"/>
    <cellStyle name="Followed Hyperlink" xfId="11571" builtinId="9" hidden="1"/>
    <cellStyle name="Followed Hyperlink" xfId="11567" builtinId="9" hidden="1"/>
    <cellStyle name="Followed Hyperlink" xfId="11563" builtinId="9" hidden="1"/>
    <cellStyle name="Followed Hyperlink" xfId="11530" builtinId="9" hidden="1"/>
    <cellStyle name="Followed Hyperlink" xfId="11536" builtinId="9" hidden="1"/>
    <cellStyle name="Followed Hyperlink" xfId="11538" builtinId="9" hidden="1"/>
    <cellStyle name="Followed Hyperlink" xfId="11540" builtinId="9" hidden="1"/>
    <cellStyle name="Followed Hyperlink" xfId="11542" builtinId="9" hidden="1"/>
    <cellStyle name="Followed Hyperlink" xfId="11546" builtinId="9" hidden="1"/>
    <cellStyle name="Followed Hyperlink" xfId="11550" builtinId="9" hidden="1"/>
    <cellStyle name="Followed Hyperlink" xfId="11552" builtinId="9" hidden="1"/>
    <cellStyle name="Followed Hyperlink" xfId="11523" builtinId="9" hidden="1"/>
    <cellStyle name="Followed Hyperlink" xfId="11521" builtinId="9" hidden="1"/>
    <cellStyle name="Followed Hyperlink" xfId="11558" builtinId="9" hidden="1"/>
    <cellStyle name="Followed Hyperlink" xfId="11515" builtinId="9" hidden="1"/>
    <cellStyle name="Followed Hyperlink" xfId="11511" builtinId="9" hidden="1"/>
    <cellStyle name="Followed Hyperlink" xfId="11507" builtinId="9" hidden="1"/>
    <cellStyle name="Followed Hyperlink" xfId="11503" builtinId="9" hidden="1"/>
    <cellStyle name="Followed Hyperlink" xfId="11499" builtinId="9" hidden="1"/>
    <cellStyle name="Followed Hyperlink" xfId="11495" builtinId="9" hidden="1"/>
    <cellStyle name="Followed Hyperlink" xfId="11491" builtinId="9" hidden="1"/>
    <cellStyle name="Followed Hyperlink" xfId="11487" builtinId="9" hidden="1"/>
    <cellStyle name="Followed Hyperlink" xfId="11479" builtinId="9" hidden="1"/>
    <cellStyle name="Followed Hyperlink" xfId="11475" builtinId="9" hidden="1"/>
    <cellStyle name="Followed Hyperlink" xfId="11473" builtinId="9" hidden="1"/>
    <cellStyle name="Followed Hyperlink" xfId="11471" builtinId="9" hidden="1"/>
    <cellStyle name="Followed Hyperlink" xfId="11469" builtinId="9" hidden="1"/>
    <cellStyle name="Followed Hyperlink" xfId="11467" builtinId="9" hidden="1"/>
    <cellStyle name="Followed Hyperlink" xfId="11463" builtinId="9" hidden="1"/>
    <cellStyle name="Followed Hyperlink" xfId="11459" builtinId="9" hidden="1"/>
    <cellStyle name="Followed Hyperlink" xfId="11455" builtinId="9" hidden="1"/>
    <cellStyle name="Followed Hyperlink" xfId="11451" builtinId="9" hidden="1"/>
    <cellStyle name="Followed Hyperlink" xfId="11443" builtinId="9" hidden="1"/>
    <cellStyle name="Followed Hyperlink" xfId="11439" builtinId="9" hidden="1"/>
    <cellStyle name="Followed Hyperlink" xfId="11435" builtinId="9" hidden="1"/>
    <cellStyle name="Followed Hyperlink" xfId="11431" builtinId="9" hidden="1"/>
    <cellStyle name="Followed Hyperlink" xfId="11427" builtinId="9" hidden="1"/>
    <cellStyle name="Followed Hyperlink" xfId="11423" builtinId="9" hidden="1"/>
    <cellStyle name="Followed Hyperlink" xfId="11419" builtinId="9" hidden="1"/>
    <cellStyle name="Followed Hyperlink" xfId="11386" builtinId="9" hidden="1"/>
    <cellStyle name="Followed Hyperlink" xfId="11394" builtinId="9" hidden="1"/>
    <cellStyle name="Followed Hyperlink" xfId="11398" builtinId="9" hidden="1"/>
    <cellStyle name="Followed Hyperlink" xfId="11402" builtinId="9" hidden="1"/>
    <cellStyle name="Followed Hyperlink" xfId="11404" builtinId="9" hidden="1"/>
    <cellStyle name="Followed Hyperlink" xfId="11406" builtinId="9" hidden="1"/>
    <cellStyle name="Followed Hyperlink" xfId="11227" builtinId="9" hidden="1"/>
    <cellStyle name="Followed Hyperlink" xfId="11408" builtinId="9" hidden="1"/>
    <cellStyle name="Followed Hyperlink" xfId="11309" builtinId="9" hidden="1"/>
    <cellStyle name="Followed Hyperlink" xfId="11379" builtinId="9" hidden="1"/>
    <cellStyle name="Followed Hyperlink" xfId="11315" builtinId="9" hidden="1"/>
    <cellStyle name="Followed Hyperlink" xfId="11319" builtinId="9" hidden="1"/>
    <cellStyle name="Followed Hyperlink" xfId="11323" builtinId="9" hidden="1"/>
    <cellStyle name="Followed Hyperlink" xfId="11327" builtinId="9" hidden="1"/>
    <cellStyle name="Followed Hyperlink" xfId="11335" builtinId="9" hidden="1"/>
    <cellStyle name="Followed Hyperlink" xfId="11343" builtinId="9" hidden="1"/>
    <cellStyle name="Followed Hyperlink" xfId="11347" builtinId="9" hidden="1"/>
    <cellStyle name="Followed Hyperlink" xfId="11351" builtinId="9" hidden="1"/>
    <cellStyle name="Followed Hyperlink" xfId="11355" builtinId="9" hidden="1"/>
    <cellStyle name="Followed Hyperlink" xfId="11359" builtinId="9" hidden="1"/>
    <cellStyle name="Followed Hyperlink" xfId="11363" builtinId="9" hidden="1"/>
    <cellStyle name="Followed Hyperlink" xfId="11367" builtinId="9" hidden="1"/>
    <cellStyle name="Followed Hyperlink" xfId="11297" builtinId="9" hidden="1"/>
    <cellStyle name="Followed Hyperlink" xfId="11293" builtinId="9" hidden="1"/>
    <cellStyle name="Followed Hyperlink" xfId="11289" builtinId="9" hidden="1"/>
    <cellStyle name="Followed Hyperlink" xfId="11287" builtinId="9" hidden="1"/>
    <cellStyle name="Followed Hyperlink" xfId="11285" builtinId="9" hidden="1"/>
    <cellStyle name="Followed Hyperlink" xfId="11283" builtinId="9" hidden="1"/>
    <cellStyle name="Followed Hyperlink" xfId="11281" builtinId="9" hidden="1"/>
    <cellStyle name="Followed Hyperlink" xfId="11277" builtinId="9" hidden="1"/>
    <cellStyle name="Followed Hyperlink" xfId="11273" builtinId="9" hidden="1"/>
    <cellStyle name="Followed Hyperlink" xfId="11265" builtinId="9" hidden="1"/>
    <cellStyle name="Followed Hyperlink" xfId="11261" builtinId="9" hidden="1"/>
    <cellStyle name="Followed Hyperlink" xfId="11234" builtinId="9" hidden="1"/>
    <cellStyle name="Followed Hyperlink" xfId="11238" builtinId="9" hidden="1"/>
    <cellStyle name="Followed Hyperlink" xfId="11242" builtinId="9" hidden="1"/>
    <cellStyle name="Followed Hyperlink" xfId="11248" builtinId="9" hidden="1"/>
    <cellStyle name="Followed Hyperlink" xfId="11252" builtinId="9" hidden="1"/>
    <cellStyle name="Followed Hyperlink" xfId="11230" builtinId="9" hidden="1"/>
    <cellStyle name="Followed Hyperlink" xfId="11259" builtinId="9" hidden="1"/>
    <cellStyle name="Followed Hyperlink" xfId="11216" builtinId="9" hidden="1"/>
    <cellStyle name="Followed Hyperlink" xfId="11212" builtinId="9" hidden="1"/>
    <cellStyle name="Followed Hyperlink" xfId="11208" builtinId="9" hidden="1"/>
    <cellStyle name="Followed Hyperlink" xfId="11204" builtinId="9" hidden="1"/>
    <cellStyle name="Followed Hyperlink" xfId="11200" builtinId="9" hidden="1"/>
    <cellStyle name="Followed Hyperlink" xfId="11198" builtinId="9" hidden="1"/>
    <cellStyle name="Followed Hyperlink" xfId="11196" builtinId="9" hidden="1"/>
    <cellStyle name="Followed Hyperlink" xfId="11194" builtinId="9" hidden="1"/>
    <cellStyle name="Followed Hyperlink" xfId="11192" builtinId="9" hidden="1"/>
    <cellStyle name="Followed Hyperlink" xfId="11184" builtinId="9" hidden="1"/>
    <cellStyle name="Followed Hyperlink" xfId="11180" builtinId="9" hidden="1"/>
    <cellStyle name="Followed Hyperlink" xfId="11176" builtinId="9" hidden="1"/>
    <cellStyle name="Followed Hyperlink" xfId="11172" builtinId="9" hidden="1"/>
    <cellStyle name="Followed Hyperlink" xfId="11168" builtinId="9" hidden="1"/>
    <cellStyle name="Followed Hyperlink" xfId="11164" builtinId="9" hidden="1"/>
    <cellStyle name="Followed Hyperlink" xfId="11160" builtinId="9" hidden="1"/>
    <cellStyle name="Followed Hyperlink" xfId="11156" builtinId="9" hidden="1"/>
    <cellStyle name="Followed Hyperlink" xfId="11148" builtinId="9" hidden="1"/>
    <cellStyle name="Followed Hyperlink" xfId="11144" builtinId="9" hidden="1"/>
    <cellStyle name="Followed Hyperlink" xfId="11140" builtinId="9" hidden="1"/>
    <cellStyle name="Followed Hyperlink" xfId="11136" builtinId="9" hidden="1"/>
    <cellStyle name="Followed Hyperlink" xfId="11132" builtinId="9" hidden="1"/>
    <cellStyle name="Followed Hyperlink" xfId="11128" builtinId="9" hidden="1"/>
    <cellStyle name="Followed Hyperlink" xfId="11124" builtinId="9" hidden="1"/>
    <cellStyle name="Followed Hyperlink" xfId="11120" builtinId="9" hidden="1"/>
    <cellStyle name="Followed Hyperlink" xfId="11118" builtinId="9" hidden="1"/>
    <cellStyle name="Followed Hyperlink" xfId="11112" builtinId="9" hidden="1"/>
    <cellStyle name="Followed Hyperlink" xfId="11110" builtinId="9" hidden="1"/>
    <cellStyle name="Followed Hyperlink" xfId="11108" builtinId="9" hidden="1"/>
    <cellStyle name="Followed Hyperlink" xfId="11104" builtinId="9" hidden="1"/>
    <cellStyle name="Followed Hyperlink" xfId="11100" builtinId="9" hidden="1"/>
    <cellStyle name="Followed Hyperlink" xfId="11096" builtinId="9" hidden="1"/>
    <cellStyle name="Followed Hyperlink" xfId="11092" builtinId="9" hidden="1"/>
    <cellStyle name="Followed Hyperlink" xfId="11088" builtinId="9" hidden="1"/>
    <cellStyle name="Followed Hyperlink" xfId="11084" builtinId="9" hidden="1"/>
    <cellStyle name="Followed Hyperlink" xfId="10633" builtinId="9" hidden="1"/>
    <cellStyle name="Followed Hyperlink" xfId="10594" builtinId="9" hidden="1"/>
    <cellStyle name="Followed Hyperlink" xfId="10749" builtinId="9" hidden="1"/>
    <cellStyle name="Followed Hyperlink" xfId="10657" builtinId="9" hidden="1"/>
    <cellStyle name="Followed Hyperlink" xfId="10643" builtinId="9" hidden="1"/>
    <cellStyle name="Followed Hyperlink" xfId="10656" builtinId="9" hidden="1"/>
    <cellStyle name="Followed Hyperlink" xfId="11247" builtinId="9" hidden="1"/>
    <cellStyle name="Followed Hyperlink" xfId="10637" builtinId="9" hidden="1"/>
    <cellStyle name="Followed Hyperlink" xfId="10665" builtinId="9" hidden="1"/>
    <cellStyle name="Followed Hyperlink" xfId="10653" builtinId="9" hidden="1"/>
    <cellStyle name="Followed Hyperlink" xfId="10666" builtinId="9" hidden="1"/>
    <cellStyle name="Followed Hyperlink" xfId="10598" builtinId="9" hidden="1"/>
    <cellStyle name="Followed Hyperlink" xfId="10628" builtinId="9" hidden="1"/>
    <cellStyle name="Followed Hyperlink" xfId="10615" builtinId="9" hidden="1"/>
    <cellStyle name="Followed Hyperlink" xfId="10638" builtinId="9" hidden="1"/>
    <cellStyle name="Followed Hyperlink" xfId="10632" builtinId="9" hidden="1"/>
    <cellStyle name="Followed Hyperlink" xfId="10614" builtinId="9" hidden="1"/>
    <cellStyle name="Followed Hyperlink" xfId="10622" builtinId="9" hidden="1"/>
    <cellStyle name="Followed Hyperlink" xfId="10629" builtinId="9" hidden="1"/>
    <cellStyle name="Followed Hyperlink" xfId="10607" builtinId="9" hidden="1"/>
    <cellStyle name="Followed Hyperlink" xfId="10600" builtinId="9" hidden="1"/>
    <cellStyle name="Followed Hyperlink" xfId="10588" builtinId="9" hidden="1"/>
    <cellStyle name="Followed Hyperlink" xfId="10635" builtinId="9" hidden="1"/>
    <cellStyle name="Followed Hyperlink" xfId="10604" builtinId="9" hidden="1"/>
    <cellStyle name="Followed Hyperlink" xfId="10599" builtinId="9" hidden="1"/>
    <cellStyle name="Followed Hyperlink" xfId="10763" builtinId="9" hidden="1"/>
    <cellStyle name="Followed Hyperlink" xfId="10587" builtinId="9" hidden="1"/>
    <cellStyle name="Followed Hyperlink" xfId="10597" builtinId="9" hidden="1"/>
    <cellStyle name="Followed Hyperlink" xfId="10764" builtinId="9" hidden="1"/>
    <cellStyle name="Followed Hyperlink" xfId="10603" builtinId="9" hidden="1"/>
    <cellStyle name="Followed Hyperlink" xfId="10754" builtinId="9" hidden="1"/>
    <cellStyle name="Followed Hyperlink" xfId="10601" builtinId="9" hidden="1"/>
    <cellStyle name="Followed Hyperlink" xfId="10610" builtinId="9" hidden="1"/>
    <cellStyle name="Followed Hyperlink" xfId="10636" builtinId="9" hidden="1"/>
    <cellStyle name="Followed Hyperlink" xfId="11811" builtinId="9" hidden="1"/>
    <cellStyle name="Followed Hyperlink" xfId="11813" builtinId="9" hidden="1"/>
    <cellStyle name="Followed Hyperlink" xfId="11815" builtinId="9" hidden="1"/>
    <cellStyle name="Followed Hyperlink" xfId="11817" builtinId="9" hidden="1"/>
    <cellStyle name="Followed Hyperlink" xfId="11819" builtinId="9" hidden="1"/>
    <cellStyle name="Followed Hyperlink" xfId="11821" builtinId="9" hidden="1"/>
    <cellStyle name="Followed Hyperlink" xfId="11823" builtinId="9" hidden="1"/>
    <cellStyle name="Followed Hyperlink" xfId="11825" builtinId="9" hidden="1"/>
    <cellStyle name="Followed Hyperlink" xfId="11827" builtinId="9" hidden="1"/>
    <cellStyle name="Followed Hyperlink" xfId="11829" builtinId="9" hidden="1"/>
    <cellStyle name="Followed Hyperlink" xfId="11831" builtinId="9" hidden="1"/>
    <cellStyle name="Followed Hyperlink" xfId="11833" builtinId="9" hidden="1"/>
    <cellStyle name="Followed Hyperlink" xfId="11835" builtinId="9" hidden="1"/>
    <cellStyle name="Followed Hyperlink" xfId="11837" builtinId="9" hidden="1"/>
    <cellStyle name="Followed Hyperlink" xfId="11839" builtinId="9" hidden="1"/>
    <cellStyle name="Followed Hyperlink" xfId="11841" builtinId="9" hidden="1"/>
    <cellStyle name="Followed Hyperlink" xfId="11842" builtinId="9" hidden="1"/>
    <cellStyle name="Followed Hyperlink" xfId="11843" builtinId="9" hidden="1"/>
    <cellStyle name="Followed Hyperlink" xfId="11844" builtinId="9" hidden="1"/>
    <cellStyle name="Followed Hyperlink" xfId="11845" builtinId="9" hidden="1"/>
    <cellStyle name="Followed Hyperlink" xfId="11847" builtinId="9" hidden="1"/>
    <cellStyle name="Followed Hyperlink" xfId="11849" builtinId="9" hidden="1"/>
    <cellStyle name="Followed Hyperlink" xfId="11851" builtinId="9" hidden="1"/>
    <cellStyle name="Followed Hyperlink" xfId="11853" builtinId="9" hidden="1"/>
    <cellStyle name="Followed Hyperlink" xfId="11855" builtinId="9" hidden="1"/>
    <cellStyle name="Followed Hyperlink" xfId="11857" builtinId="9" hidden="1"/>
    <cellStyle name="Followed Hyperlink" xfId="11859" builtinId="9" hidden="1"/>
    <cellStyle name="Followed Hyperlink" xfId="11861" builtinId="9" hidden="1"/>
    <cellStyle name="Followed Hyperlink" xfId="11863" builtinId="9" hidden="1"/>
    <cellStyle name="Followed Hyperlink" xfId="11865" builtinId="9" hidden="1"/>
    <cellStyle name="Followed Hyperlink" xfId="11867" builtinId="9" hidden="1"/>
    <cellStyle name="Followed Hyperlink" xfId="11869" builtinId="9" hidden="1"/>
    <cellStyle name="Followed Hyperlink" xfId="11871" builtinId="9" hidden="1"/>
    <cellStyle name="Followed Hyperlink" xfId="11873" builtinId="9" hidden="1"/>
    <cellStyle name="Followed Hyperlink" xfId="11875" builtinId="9" hidden="1"/>
    <cellStyle name="Followed Hyperlink" xfId="11877" builtinId="9" hidden="1"/>
    <cellStyle name="Followed Hyperlink" xfId="11878" builtinId="9" hidden="1"/>
    <cellStyle name="Followed Hyperlink" xfId="11879" builtinId="9" hidden="1"/>
    <cellStyle name="Followed Hyperlink" xfId="11880" builtinId="9" hidden="1"/>
    <cellStyle name="Followed Hyperlink" xfId="11881" builtinId="9" hidden="1"/>
    <cellStyle name="Followed Hyperlink" xfId="11883" builtinId="9" hidden="1"/>
    <cellStyle name="Followed Hyperlink" xfId="11885" builtinId="9" hidden="1"/>
    <cellStyle name="Followed Hyperlink" xfId="11887" builtinId="9" hidden="1"/>
    <cellStyle name="Followed Hyperlink" xfId="11889" builtinId="9" hidden="1"/>
    <cellStyle name="Followed Hyperlink" xfId="11891" builtinId="9" hidden="1"/>
    <cellStyle name="Followed Hyperlink" xfId="11893" builtinId="9" hidden="1"/>
    <cellStyle name="Followed Hyperlink" xfId="11895" builtinId="9" hidden="1"/>
    <cellStyle name="Followed Hyperlink" xfId="11897" builtinId="9" hidden="1"/>
    <cellStyle name="Followed Hyperlink" xfId="11899" builtinId="9" hidden="1"/>
    <cellStyle name="Followed Hyperlink" xfId="11901" builtinId="9" hidden="1"/>
    <cellStyle name="Followed Hyperlink" xfId="11903" builtinId="9" hidden="1"/>
    <cellStyle name="Followed Hyperlink" xfId="11905" builtinId="9" hidden="1"/>
    <cellStyle name="Followed Hyperlink" xfId="11907" builtinId="9" hidden="1"/>
    <cellStyle name="Followed Hyperlink" xfId="11909" builtinId="9" hidden="1"/>
    <cellStyle name="Followed Hyperlink" xfId="11911" builtinId="9" hidden="1"/>
    <cellStyle name="Followed Hyperlink" xfId="11912" builtinId="9" hidden="1"/>
    <cellStyle name="Followed Hyperlink" xfId="11913" builtinId="9" hidden="1"/>
    <cellStyle name="Followed Hyperlink" xfId="11914" builtinId="9" hidden="1"/>
    <cellStyle name="Followed Hyperlink" xfId="11915" builtinId="9" hidden="1"/>
    <cellStyle name="Followed Hyperlink" xfId="11954" builtinId="9" hidden="1"/>
    <cellStyle name="Followed Hyperlink" xfId="11952" builtinId="9" hidden="1"/>
    <cellStyle name="Followed Hyperlink" xfId="11950" builtinId="9" hidden="1"/>
    <cellStyle name="Followed Hyperlink" xfId="11917" builtinId="9" hidden="1"/>
    <cellStyle name="Followed Hyperlink" xfId="11919" builtinId="9" hidden="1"/>
    <cellStyle name="Followed Hyperlink" xfId="11949" builtinId="9" hidden="1"/>
    <cellStyle name="Followed Hyperlink" xfId="11948" builtinId="9" hidden="1"/>
    <cellStyle name="Followed Hyperlink" xfId="11946" builtinId="9" hidden="1"/>
    <cellStyle name="Followed Hyperlink" xfId="11922" builtinId="9" hidden="1"/>
    <cellStyle name="Followed Hyperlink" xfId="11944" builtinId="9" hidden="1"/>
    <cellStyle name="Followed Hyperlink" xfId="11942" builtinId="9" hidden="1"/>
    <cellStyle name="Followed Hyperlink" xfId="11940" builtinId="9" hidden="1"/>
    <cellStyle name="Followed Hyperlink" xfId="11938" builtinId="9" hidden="1"/>
    <cellStyle name="Followed Hyperlink" xfId="11936" builtinId="9" hidden="1"/>
    <cellStyle name="Followed Hyperlink" xfId="11934" builtinId="9" hidden="1"/>
    <cellStyle name="Followed Hyperlink" xfId="11932" builtinId="9" hidden="1"/>
    <cellStyle name="Followed Hyperlink" xfId="11930" builtinId="9" hidden="1"/>
    <cellStyle name="Followed Hyperlink" xfId="11929" builtinId="9" hidden="1"/>
    <cellStyle name="Followed Hyperlink" xfId="11928" builtinId="9" hidden="1"/>
    <cellStyle name="Followed Hyperlink" xfId="11927" builtinId="9" hidden="1"/>
    <cellStyle name="Followed Hyperlink" xfId="11926" builtinId="9" hidden="1"/>
    <cellStyle name="Followed Hyperlink" xfId="11955" builtinId="9" hidden="1"/>
    <cellStyle name="Followed Hyperlink" xfId="11957" builtinId="9" hidden="1"/>
    <cellStyle name="Followed Hyperlink" xfId="11959" builtinId="9" hidden="1"/>
    <cellStyle name="Followed Hyperlink" xfId="11961" builtinId="9" hidden="1"/>
    <cellStyle name="Followed Hyperlink" xfId="11963" builtinId="9" hidden="1"/>
    <cellStyle name="Followed Hyperlink" xfId="11965" builtinId="9" hidden="1"/>
    <cellStyle name="Followed Hyperlink" xfId="11967" builtinId="9" hidden="1"/>
    <cellStyle name="Followed Hyperlink" xfId="11969" builtinId="9" hidden="1"/>
    <cellStyle name="Followed Hyperlink" xfId="11971" builtinId="9" hidden="1"/>
    <cellStyle name="Followed Hyperlink" xfId="11973" builtinId="9" hidden="1"/>
    <cellStyle name="Followed Hyperlink" xfId="11975" builtinId="9" hidden="1"/>
    <cellStyle name="Followed Hyperlink" xfId="11977" builtinId="9" hidden="1"/>
    <cellStyle name="Followed Hyperlink" xfId="11979" builtinId="9" hidden="1"/>
    <cellStyle name="Followed Hyperlink" xfId="11981" builtinId="9" hidden="1"/>
    <cellStyle name="Followed Hyperlink" xfId="11983" builtinId="9" hidden="1"/>
    <cellStyle name="Followed Hyperlink" xfId="11985" builtinId="9" hidden="1"/>
    <cellStyle name="Followed Hyperlink" xfId="11986" builtinId="9" hidden="1"/>
    <cellStyle name="Followed Hyperlink" xfId="11987" builtinId="9" hidden="1"/>
    <cellStyle name="Followed Hyperlink" xfId="11988" builtinId="9" hidden="1"/>
    <cellStyle name="Followed Hyperlink" xfId="11989" builtinId="9" hidden="1"/>
    <cellStyle name="Followed Hyperlink" xfId="11991" builtinId="9" hidden="1"/>
    <cellStyle name="Followed Hyperlink" xfId="11993" builtinId="9" hidden="1"/>
    <cellStyle name="Followed Hyperlink" xfId="11995" builtinId="9" hidden="1"/>
    <cellStyle name="Followed Hyperlink" xfId="11997" builtinId="9" hidden="1"/>
    <cellStyle name="Followed Hyperlink" xfId="11999" builtinId="9" hidden="1"/>
    <cellStyle name="Followed Hyperlink" xfId="12001" builtinId="9" hidden="1"/>
    <cellStyle name="Followed Hyperlink" xfId="12003" builtinId="9" hidden="1"/>
    <cellStyle name="Followed Hyperlink" xfId="12005" builtinId="9" hidden="1"/>
    <cellStyle name="Followed Hyperlink" xfId="12007" builtinId="9" hidden="1"/>
    <cellStyle name="Followed Hyperlink" xfId="12009" builtinId="9" hidden="1"/>
    <cellStyle name="Followed Hyperlink" xfId="12011" builtinId="9" hidden="1"/>
    <cellStyle name="Followed Hyperlink" xfId="12013" builtinId="9" hidden="1"/>
    <cellStyle name="Followed Hyperlink" xfId="12015" builtinId="9" hidden="1"/>
    <cellStyle name="Followed Hyperlink" xfId="12017" builtinId="9" hidden="1"/>
    <cellStyle name="Followed Hyperlink" xfId="12019" builtinId="9" hidden="1"/>
    <cellStyle name="Followed Hyperlink" xfId="12021" builtinId="9" hidden="1"/>
    <cellStyle name="Followed Hyperlink" xfId="12022" builtinId="9" hidden="1"/>
    <cellStyle name="Followed Hyperlink" xfId="12023" builtinId="9" hidden="1"/>
    <cellStyle name="Followed Hyperlink" xfId="12024" builtinId="9" hidden="1"/>
    <cellStyle name="Followed Hyperlink" xfId="12025" builtinId="9" hidden="1"/>
    <cellStyle name="Followed Hyperlink" xfId="12027" builtinId="9" hidden="1"/>
    <cellStyle name="Followed Hyperlink" xfId="12029" builtinId="9" hidden="1"/>
    <cellStyle name="Followed Hyperlink" xfId="12031" builtinId="9" hidden="1"/>
    <cellStyle name="Followed Hyperlink" xfId="12033" builtinId="9" hidden="1"/>
    <cellStyle name="Followed Hyperlink" xfId="12035" builtinId="9" hidden="1"/>
    <cellStyle name="Followed Hyperlink" xfId="12037" builtinId="9" hidden="1"/>
    <cellStyle name="Followed Hyperlink" xfId="12039" builtinId="9" hidden="1"/>
    <cellStyle name="Followed Hyperlink" xfId="12041" builtinId="9" hidden="1"/>
    <cellStyle name="Followed Hyperlink" xfId="12043" builtinId="9" hidden="1"/>
    <cellStyle name="Followed Hyperlink" xfId="12045" builtinId="9" hidden="1"/>
    <cellStyle name="Followed Hyperlink" xfId="12047" builtinId="9" hidden="1"/>
    <cellStyle name="Followed Hyperlink" xfId="12049" builtinId="9" hidden="1"/>
    <cellStyle name="Followed Hyperlink" xfId="12051" builtinId="9" hidden="1"/>
    <cellStyle name="Followed Hyperlink" xfId="12053" builtinId="9" hidden="1"/>
    <cellStyle name="Followed Hyperlink" xfId="12055" builtinId="9" hidden="1"/>
    <cellStyle name="Followed Hyperlink" xfId="12056" builtinId="9" hidden="1"/>
    <cellStyle name="Followed Hyperlink" xfId="12057" builtinId="9" hidden="1"/>
    <cellStyle name="Followed Hyperlink" xfId="12058" builtinId="9" hidden="1"/>
    <cellStyle name="Followed Hyperlink" xfId="12059" builtinId="9" hidden="1"/>
    <cellStyle name="Followed Hyperlink" xfId="12096" builtinId="9" hidden="1"/>
    <cellStyle name="Followed Hyperlink" xfId="12094" builtinId="9" hidden="1"/>
    <cellStyle name="Followed Hyperlink" xfId="12092" builtinId="9" hidden="1"/>
    <cellStyle name="Followed Hyperlink" xfId="12061" builtinId="9" hidden="1"/>
    <cellStyle name="Followed Hyperlink" xfId="12063" builtinId="9" hidden="1"/>
    <cellStyle name="Followed Hyperlink" xfId="12091" builtinId="9" hidden="1"/>
    <cellStyle name="Followed Hyperlink" xfId="12090" builtinId="9" hidden="1"/>
    <cellStyle name="Followed Hyperlink" xfId="12088" builtinId="9" hidden="1"/>
    <cellStyle name="Followed Hyperlink" xfId="12064" builtinId="9" hidden="1"/>
    <cellStyle name="Followed Hyperlink" xfId="12086" builtinId="9" hidden="1"/>
    <cellStyle name="Followed Hyperlink" xfId="12084" builtinId="9" hidden="1"/>
    <cellStyle name="Followed Hyperlink" xfId="12082" builtinId="9" hidden="1"/>
    <cellStyle name="Followed Hyperlink" xfId="12080" builtinId="9" hidden="1"/>
    <cellStyle name="Followed Hyperlink" xfId="12078" builtinId="9" hidden="1"/>
    <cellStyle name="Followed Hyperlink" xfId="12076" builtinId="9" hidden="1"/>
    <cellStyle name="Followed Hyperlink" xfId="12074" builtinId="9" hidden="1"/>
    <cellStyle name="Followed Hyperlink" xfId="12072" builtinId="9" hidden="1"/>
    <cellStyle name="Followed Hyperlink" xfId="12071" builtinId="9" hidden="1"/>
    <cellStyle name="Followed Hyperlink" xfId="12070" builtinId="9" hidden="1"/>
    <cellStyle name="Followed Hyperlink" xfId="12069" builtinId="9" hidden="1"/>
    <cellStyle name="Followed Hyperlink" xfId="12068" builtinId="9" hidden="1"/>
    <cellStyle name="Followed Hyperlink" xfId="12097" builtinId="9" hidden="1"/>
    <cellStyle name="Followed Hyperlink" xfId="12099" builtinId="9" hidden="1"/>
    <cellStyle name="Followed Hyperlink" xfId="12101" builtinId="9" hidden="1"/>
    <cellStyle name="Followed Hyperlink" xfId="12103" builtinId="9" hidden="1"/>
    <cellStyle name="Followed Hyperlink" xfId="12105" builtinId="9" hidden="1"/>
    <cellStyle name="Followed Hyperlink" xfId="12107" builtinId="9" hidden="1"/>
    <cellStyle name="Followed Hyperlink" xfId="12109" builtinId="9" hidden="1"/>
    <cellStyle name="Followed Hyperlink" xfId="12111" builtinId="9" hidden="1"/>
    <cellStyle name="Followed Hyperlink" xfId="12113" builtinId="9" hidden="1"/>
    <cellStyle name="Followed Hyperlink" xfId="12115" builtinId="9" hidden="1"/>
    <cellStyle name="Followed Hyperlink" xfId="12117" builtinId="9" hidden="1"/>
    <cellStyle name="Followed Hyperlink" xfId="12119" builtinId="9" hidden="1"/>
    <cellStyle name="Followed Hyperlink" xfId="12121" builtinId="9" hidden="1"/>
    <cellStyle name="Followed Hyperlink" xfId="12123" builtinId="9" hidden="1"/>
    <cellStyle name="Followed Hyperlink" xfId="12125" builtinId="9" hidden="1"/>
    <cellStyle name="Followed Hyperlink" xfId="12127" builtinId="9" hidden="1"/>
    <cellStyle name="Followed Hyperlink" xfId="12128" builtinId="9" hidden="1"/>
    <cellStyle name="Followed Hyperlink" xfId="12129" builtinId="9" hidden="1"/>
    <cellStyle name="Followed Hyperlink" xfId="12130" builtinId="9" hidden="1"/>
    <cellStyle name="Followed Hyperlink" xfId="12131" builtinId="9" hidden="1"/>
    <cellStyle name="Followed Hyperlink" xfId="12133" builtinId="9" hidden="1"/>
    <cellStyle name="Followed Hyperlink" xfId="12135" builtinId="9" hidden="1"/>
    <cellStyle name="Followed Hyperlink" xfId="12137" builtinId="9" hidden="1"/>
    <cellStyle name="Followed Hyperlink" xfId="12139" builtinId="9" hidden="1"/>
    <cellStyle name="Followed Hyperlink" xfId="12141" builtinId="9" hidden="1"/>
    <cellStyle name="Followed Hyperlink" xfId="12143" builtinId="9" hidden="1"/>
    <cellStyle name="Followed Hyperlink" xfId="12145" builtinId="9" hidden="1"/>
    <cellStyle name="Followed Hyperlink" xfId="12147" builtinId="9" hidden="1"/>
    <cellStyle name="Followed Hyperlink" xfId="12149" builtinId="9" hidden="1"/>
    <cellStyle name="Followed Hyperlink" xfId="12151" builtinId="9" hidden="1"/>
    <cellStyle name="Followed Hyperlink" xfId="12153" builtinId="9" hidden="1"/>
    <cellStyle name="Followed Hyperlink" xfId="12155" builtinId="9" hidden="1"/>
    <cellStyle name="Followed Hyperlink" xfId="12157" builtinId="9" hidden="1"/>
    <cellStyle name="Followed Hyperlink" xfId="12159" builtinId="9" hidden="1"/>
    <cellStyle name="Followed Hyperlink" xfId="12161" builtinId="9" hidden="1"/>
    <cellStyle name="Followed Hyperlink" xfId="12163" builtinId="9" hidden="1"/>
    <cellStyle name="Followed Hyperlink" xfId="12164" builtinId="9" hidden="1"/>
    <cellStyle name="Followed Hyperlink" xfId="12165" builtinId="9" hidden="1"/>
    <cellStyle name="Followed Hyperlink" xfId="12166" builtinId="9" hidden="1"/>
    <cellStyle name="Followed Hyperlink" xfId="12167" builtinId="9" hidden="1"/>
    <cellStyle name="Followed Hyperlink" xfId="12169" builtinId="9" hidden="1"/>
    <cellStyle name="Followed Hyperlink" xfId="12171" builtinId="9" hidden="1"/>
    <cellStyle name="Followed Hyperlink" xfId="12173" builtinId="9" hidden="1"/>
    <cellStyle name="Followed Hyperlink" xfId="12175" builtinId="9" hidden="1"/>
    <cellStyle name="Followed Hyperlink" xfId="12177" builtinId="9" hidden="1"/>
    <cellStyle name="Followed Hyperlink" xfId="12179" builtinId="9" hidden="1"/>
    <cellStyle name="Followed Hyperlink" xfId="12181" builtinId="9" hidden="1"/>
    <cellStyle name="Followed Hyperlink" xfId="12183" builtinId="9" hidden="1"/>
    <cellStyle name="Followed Hyperlink" xfId="12185" builtinId="9" hidden="1"/>
    <cellStyle name="Followed Hyperlink" xfId="12187" builtinId="9" hidden="1"/>
    <cellStyle name="Followed Hyperlink" xfId="12189" builtinId="9" hidden="1"/>
    <cellStyle name="Followed Hyperlink" xfId="12191" builtinId="9" hidden="1"/>
    <cellStyle name="Followed Hyperlink" xfId="12193" builtinId="9" hidden="1"/>
    <cellStyle name="Followed Hyperlink" xfId="12195" builtinId="9" hidden="1"/>
    <cellStyle name="Followed Hyperlink" xfId="12197" builtinId="9" hidden="1"/>
    <cellStyle name="Followed Hyperlink" xfId="12198" builtinId="9" hidden="1"/>
    <cellStyle name="Followed Hyperlink" xfId="12199" builtinId="9" hidden="1"/>
    <cellStyle name="Followed Hyperlink" xfId="12200" builtinId="9" hidden="1"/>
    <cellStyle name="Followed Hyperlink" xfId="12201" builtinId="9" hidden="1"/>
    <cellStyle name="Followed Hyperlink" xfId="10593" builtinId="9" hidden="1"/>
    <cellStyle name="Followed Hyperlink" xfId="10613" builtinId="9" hidden="1"/>
    <cellStyle name="Followed Hyperlink" xfId="10609" builtinId="9" hidden="1"/>
    <cellStyle name="Followed Hyperlink" xfId="10660" builtinId="9" hidden="1"/>
    <cellStyle name="Followed Hyperlink" xfId="11078" builtinId="9" hidden="1"/>
    <cellStyle name="Followed Hyperlink" xfId="10664" builtinId="9" hidden="1"/>
    <cellStyle name="Followed Hyperlink" xfId="11757" builtinId="9" hidden="1"/>
    <cellStyle name="Followed Hyperlink" xfId="11796" builtinId="9" hidden="1"/>
    <cellStyle name="Followed Hyperlink" xfId="11761" builtinId="9" hidden="1"/>
    <cellStyle name="Followed Hyperlink" xfId="12212" builtinId="9" hidden="1"/>
    <cellStyle name="Followed Hyperlink" xfId="12214" builtinId="9" hidden="1"/>
    <cellStyle name="Followed Hyperlink" xfId="12216" builtinId="9" hidden="1"/>
    <cellStyle name="Followed Hyperlink" xfId="12218" builtinId="9" hidden="1"/>
    <cellStyle name="Followed Hyperlink" xfId="12220" builtinId="9" hidden="1"/>
    <cellStyle name="Followed Hyperlink" xfId="12222" builtinId="9" hidden="1"/>
    <cellStyle name="Followed Hyperlink" xfId="12224" builtinId="9" hidden="1"/>
    <cellStyle name="Followed Hyperlink" xfId="12226" builtinId="9" hidden="1"/>
    <cellStyle name="Followed Hyperlink" xfId="12227" builtinId="9" hidden="1"/>
    <cellStyle name="Followed Hyperlink" xfId="12228" builtinId="9" hidden="1"/>
    <cellStyle name="Followed Hyperlink" xfId="12229" builtinId="9" hidden="1"/>
    <cellStyle name="Followed Hyperlink" xfId="12230" builtinId="9" hidden="1"/>
    <cellStyle name="Followed Hyperlink" xfId="12232" builtinId="9" hidden="1"/>
    <cellStyle name="Followed Hyperlink" xfId="12234" builtinId="9" hidden="1"/>
    <cellStyle name="Followed Hyperlink" xfId="12236" builtinId="9" hidden="1"/>
    <cellStyle name="Followed Hyperlink" xfId="12238" builtinId="9" hidden="1"/>
    <cellStyle name="Followed Hyperlink" xfId="12240" builtinId="9" hidden="1"/>
    <cellStyle name="Followed Hyperlink" xfId="12242" builtinId="9" hidden="1"/>
    <cellStyle name="Followed Hyperlink" xfId="12244" builtinId="9" hidden="1"/>
    <cellStyle name="Followed Hyperlink" xfId="12246" builtinId="9" hidden="1"/>
    <cellStyle name="Followed Hyperlink" xfId="12248" builtinId="9" hidden="1"/>
    <cellStyle name="Followed Hyperlink" xfId="12250" builtinId="9" hidden="1"/>
    <cellStyle name="Followed Hyperlink" xfId="12252" builtinId="9" hidden="1"/>
    <cellStyle name="Followed Hyperlink" xfId="12254" builtinId="9" hidden="1"/>
    <cellStyle name="Followed Hyperlink" xfId="12256" builtinId="9" hidden="1"/>
    <cellStyle name="Followed Hyperlink" xfId="12258" builtinId="9" hidden="1"/>
    <cellStyle name="Followed Hyperlink" xfId="12260" builtinId="9" hidden="1"/>
    <cellStyle name="Followed Hyperlink" xfId="12262" builtinId="9" hidden="1"/>
    <cellStyle name="Followed Hyperlink" xfId="12263" builtinId="9" hidden="1"/>
    <cellStyle name="Followed Hyperlink" xfId="12264" builtinId="9" hidden="1"/>
    <cellStyle name="Followed Hyperlink" xfId="12265" builtinId="9" hidden="1"/>
    <cellStyle name="Followed Hyperlink" xfId="12266" builtinId="9" hidden="1"/>
    <cellStyle name="Followed Hyperlink" xfId="12268" builtinId="9" hidden="1"/>
    <cellStyle name="Followed Hyperlink" xfId="12270" builtinId="9" hidden="1"/>
    <cellStyle name="Followed Hyperlink" xfId="12272" builtinId="9" hidden="1"/>
    <cellStyle name="Followed Hyperlink" xfId="12274" builtinId="9" hidden="1"/>
    <cellStyle name="Followed Hyperlink" xfId="12276" builtinId="9" hidden="1"/>
    <cellStyle name="Followed Hyperlink" xfId="12278" builtinId="9" hidden="1"/>
    <cellStyle name="Followed Hyperlink" xfId="12280" builtinId="9" hidden="1"/>
    <cellStyle name="Followed Hyperlink" xfId="12282" builtinId="9" hidden="1"/>
    <cellStyle name="Followed Hyperlink" xfId="12284" builtinId="9" hidden="1"/>
    <cellStyle name="Followed Hyperlink" xfId="12286" builtinId="9" hidden="1"/>
    <cellStyle name="Followed Hyperlink" xfId="12288" builtinId="9" hidden="1"/>
    <cellStyle name="Followed Hyperlink" xfId="12290" builtinId="9" hidden="1"/>
    <cellStyle name="Followed Hyperlink" xfId="12292" builtinId="9" hidden="1"/>
    <cellStyle name="Followed Hyperlink" xfId="12294" builtinId="9" hidden="1"/>
    <cellStyle name="Followed Hyperlink" xfId="12296" builtinId="9" hidden="1"/>
    <cellStyle name="Followed Hyperlink" xfId="12298" builtinId="9" hidden="1"/>
    <cellStyle name="Followed Hyperlink" xfId="12299" builtinId="9" hidden="1"/>
    <cellStyle name="Followed Hyperlink" xfId="12300" builtinId="9" hidden="1"/>
    <cellStyle name="Followed Hyperlink" xfId="12301" builtinId="9" hidden="1"/>
    <cellStyle name="Followed Hyperlink" xfId="12302" builtinId="9" hidden="1"/>
    <cellStyle name="Followed Hyperlink" xfId="12304" builtinId="9" hidden="1"/>
    <cellStyle name="Followed Hyperlink" xfId="12306" builtinId="9" hidden="1"/>
    <cellStyle name="Followed Hyperlink" xfId="12308" builtinId="9" hidden="1"/>
    <cellStyle name="Followed Hyperlink" xfId="12310" builtinId="9" hidden="1"/>
    <cellStyle name="Followed Hyperlink" xfId="12312" builtinId="9" hidden="1"/>
    <cellStyle name="Followed Hyperlink" xfId="12314" builtinId="9" hidden="1"/>
    <cellStyle name="Followed Hyperlink" xfId="12316" builtinId="9" hidden="1"/>
    <cellStyle name="Followed Hyperlink" xfId="12318" builtinId="9" hidden="1"/>
    <cellStyle name="Followed Hyperlink" xfId="12320" builtinId="9" hidden="1"/>
    <cellStyle name="Followed Hyperlink" xfId="12322" builtinId="9" hidden="1"/>
    <cellStyle name="Followed Hyperlink" xfId="12324" builtinId="9" hidden="1"/>
    <cellStyle name="Followed Hyperlink" xfId="12326" builtinId="9" hidden="1"/>
    <cellStyle name="Followed Hyperlink" xfId="12328" builtinId="9" hidden="1"/>
    <cellStyle name="Followed Hyperlink" xfId="12330" builtinId="9" hidden="1"/>
    <cellStyle name="Followed Hyperlink" xfId="12332" builtinId="9" hidden="1"/>
    <cellStyle name="Followed Hyperlink" xfId="12333" builtinId="9" hidden="1"/>
    <cellStyle name="Followed Hyperlink" xfId="12334" builtinId="9" hidden="1"/>
    <cellStyle name="Followed Hyperlink" xfId="12335" builtinId="9" hidden="1"/>
    <cellStyle name="Followed Hyperlink" xfId="12336" builtinId="9" hidden="1"/>
    <cellStyle name="Followed Hyperlink" xfId="12368" builtinId="9" hidden="1"/>
    <cellStyle name="Followed Hyperlink" xfId="12337" builtinId="9" hidden="1"/>
    <cellStyle name="Followed Hyperlink" xfId="12365" builtinId="9" hidden="1"/>
    <cellStyle name="Followed Hyperlink" xfId="12363" builtinId="9" hidden="1"/>
    <cellStyle name="Followed Hyperlink" xfId="12361" builtinId="9" hidden="1"/>
    <cellStyle name="Followed Hyperlink" xfId="12359" builtinId="9" hidden="1"/>
    <cellStyle name="Followed Hyperlink" xfId="12355" builtinId="9" hidden="1"/>
    <cellStyle name="Followed Hyperlink" xfId="12353" builtinId="9" hidden="1"/>
    <cellStyle name="Followed Hyperlink" xfId="12351" builtinId="9" hidden="1"/>
    <cellStyle name="Followed Hyperlink" xfId="12349" builtinId="9" hidden="1"/>
    <cellStyle name="Followed Hyperlink" xfId="12347" builtinId="9" hidden="1"/>
    <cellStyle name="Followed Hyperlink" xfId="12345" builtinId="9" hidden="1"/>
    <cellStyle name="Followed Hyperlink" xfId="12343" builtinId="9" hidden="1"/>
    <cellStyle name="Followed Hyperlink" xfId="12341" builtinId="9" hidden="1"/>
    <cellStyle name="Followed Hyperlink" xfId="12372" builtinId="9" hidden="1"/>
    <cellStyle name="Followed Hyperlink" xfId="12374" builtinId="9" hidden="1"/>
    <cellStyle name="Followed Hyperlink" xfId="12376" builtinId="9" hidden="1"/>
    <cellStyle name="Followed Hyperlink" xfId="12377" builtinId="9" hidden="1"/>
    <cellStyle name="Followed Hyperlink" xfId="12378" builtinId="9" hidden="1"/>
    <cellStyle name="Followed Hyperlink" xfId="12379" builtinId="9" hidden="1"/>
    <cellStyle name="Followed Hyperlink" xfId="12380" builtinId="9" hidden="1"/>
    <cellStyle name="Followed Hyperlink" xfId="12382" builtinId="9" hidden="1"/>
    <cellStyle name="Followed Hyperlink" xfId="12384" builtinId="9" hidden="1"/>
    <cellStyle name="Followed Hyperlink" xfId="12386" builtinId="9" hidden="1"/>
    <cellStyle name="Followed Hyperlink" xfId="12388" builtinId="9" hidden="1"/>
    <cellStyle name="Followed Hyperlink" xfId="12390" builtinId="9" hidden="1"/>
    <cellStyle name="Followed Hyperlink" xfId="12392" builtinId="9" hidden="1"/>
    <cellStyle name="Followed Hyperlink" xfId="12394" builtinId="9" hidden="1"/>
    <cellStyle name="Followed Hyperlink" xfId="12396" builtinId="9" hidden="1"/>
    <cellStyle name="Followed Hyperlink" xfId="12398" builtinId="9" hidden="1"/>
    <cellStyle name="Followed Hyperlink" xfId="12400" builtinId="9" hidden="1"/>
    <cellStyle name="Followed Hyperlink" xfId="12402" builtinId="9" hidden="1"/>
    <cellStyle name="Followed Hyperlink" xfId="12404" builtinId="9" hidden="1"/>
    <cellStyle name="Followed Hyperlink" xfId="12406" builtinId="9" hidden="1"/>
    <cellStyle name="Followed Hyperlink" xfId="12408" builtinId="9" hidden="1"/>
    <cellStyle name="Followed Hyperlink" xfId="12410" builtinId="9" hidden="1"/>
    <cellStyle name="Followed Hyperlink" xfId="12412" builtinId="9" hidden="1"/>
    <cellStyle name="Followed Hyperlink" xfId="12413" builtinId="9" hidden="1"/>
    <cellStyle name="Followed Hyperlink" xfId="12414" builtinId="9" hidden="1"/>
    <cellStyle name="Followed Hyperlink" xfId="12415" builtinId="9" hidden="1"/>
    <cellStyle name="Followed Hyperlink" xfId="12416" builtinId="9" hidden="1"/>
    <cellStyle name="Followed Hyperlink" xfId="12418" builtinId="9" hidden="1"/>
    <cellStyle name="Followed Hyperlink" xfId="12420" builtinId="9" hidden="1"/>
    <cellStyle name="Followed Hyperlink" xfId="12422" builtinId="9" hidden="1"/>
    <cellStyle name="Followed Hyperlink" xfId="12424" builtinId="9" hidden="1"/>
    <cellStyle name="Followed Hyperlink" xfId="12426" builtinId="9" hidden="1"/>
    <cellStyle name="Followed Hyperlink" xfId="12428" builtinId="9" hidden="1"/>
    <cellStyle name="Followed Hyperlink" xfId="12430" builtinId="9" hidden="1"/>
    <cellStyle name="Followed Hyperlink" xfId="12432" builtinId="9" hidden="1"/>
    <cellStyle name="Followed Hyperlink" xfId="12434" builtinId="9" hidden="1"/>
    <cellStyle name="Followed Hyperlink" xfId="12436" builtinId="9" hidden="1"/>
    <cellStyle name="Followed Hyperlink" xfId="12438" builtinId="9" hidden="1"/>
    <cellStyle name="Followed Hyperlink" xfId="12440" builtinId="9" hidden="1"/>
    <cellStyle name="Followed Hyperlink" xfId="12442" builtinId="9" hidden="1"/>
    <cellStyle name="Followed Hyperlink" xfId="12444" builtinId="9" hidden="1"/>
    <cellStyle name="Followed Hyperlink" xfId="12446" builtinId="9" hidden="1"/>
    <cellStyle name="Followed Hyperlink" xfId="12448" builtinId="9" hidden="1"/>
    <cellStyle name="Followed Hyperlink" xfId="12449" builtinId="9" hidden="1"/>
    <cellStyle name="Followed Hyperlink" xfId="12450" builtinId="9" hidden="1"/>
    <cellStyle name="Followed Hyperlink" xfId="12451" builtinId="9" hidden="1"/>
    <cellStyle name="Followed Hyperlink" xfId="12452" builtinId="9" hidden="1"/>
    <cellStyle name="Followed Hyperlink" xfId="12454" builtinId="9" hidden="1"/>
    <cellStyle name="Followed Hyperlink" xfId="12456" builtinId="9" hidden="1"/>
    <cellStyle name="Followed Hyperlink" xfId="12458" builtinId="9" hidden="1"/>
    <cellStyle name="Followed Hyperlink" xfId="12460" builtinId="9" hidden="1"/>
    <cellStyle name="Followed Hyperlink" xfId="12462" builtinId="9" hidden="1"/>
    <cellStyle name="Followed Hyperlink" xfId="12464" builtinId="9" hidden="1"/>
    <cellStyle name="Followed Hyperlink" xfId="12466" builtinId="9" hidden="1"/>
    <cellStyle name="Followed Hyperlink" xfId="12468" builtinId="9" hidden="1"/>
    <cellStyle name="Followed Hyperlink" xfId="12470" builtinId="9" hidden="1"/>
    <cellStyle name="Followed Hyperlink" xfId="12472" builtinId="9" hidden="1"/>
    <cellStyle name="Followed Hyperlink" xfId="12474" builtinId="9" hidden="1"/>
    <cellStyle name="Followed Hyperlink" xfId="12476" builtinId="9" hidden="1"/>
    <cellStyle name="Followed Hyperlink" xfId="12478" builtinId="9" hidden="1"/>
    <cellStyle name="Followed Hyperlink" xfId="12480" builtinId="9" hidden="1"/>
    <cellStyle name="Followed Hyperlink" xfId="12481" builtinId="9" hidden="1"/>
    <cellStyle name="Followed Hyperlink" xfId="12482" builtinId="9" hidden="1"/>
    <cellStyle name="Followed Hyperlink" xfId="12483" builtinId="9" hidden="1"/>
    <cellStyle name="Followed Hyperlink" xfId="12484" builtinId="9" hidden="1"/>
    <cellStyle name="Followed Hyperlink" xfId="12485" builtinId="9" hidden="1"/>
    <cellStyle name="Followed Hyperlink" xfId="12524" builtinId="9" hidden="1"/>
    <cellStyle name="Followed Hyperlink" xfId="12522" builtinId="9" hidden="1"/>
    <cellStyle name="Followed Hyperlink" xfId="12520" builtinId="9" hidden="1"/>
    <cellStyle name="Followed Hyperlink" xfId="12487" builtinId="9" hidden="1"/>
    <cellStyle name="Followed Hyperlink" xfId="12489" builtinId="9" hidden="1"/>
    <cellStyle name="Followed Hyperlink" xfId="12519" builtinId="9" hidden="1"/>
    <cellStyle name="Followed Hyperlink" xfId="12518" builtinId="9" hidden="1"/>
    <cellStyle name="Followed Hyperlink" xfId="12516" builtinId="9" hidden="1"/>
    <cellStyle name="Followed Hyperlink" xfId="12492" builtinId="9" hidden="1"/>
    <cellStyle name="Followed Hyperlink" xfId="12514" builtinId="9" hidden="1"/>
    <cellStyle name="Followed Hyperlink" xfId="12512" builtinId="9" hidden="1"/>
    <cellStyle name="Followed Hyperlink" xfId="12510" builtinId="9" hidden="1"/>
    <cellStyle name="Followed Hyperlink" xfId="12508" builtinId="9" hidden="1"/>
    <cellStyle name="Followed Hyperlink" xfId="12506" builtinId="9" hidden="1"/>
    <cellStyle name="Followed Hyperlink" xfId="12504" builtinId="9" hidden="1"/>
    <cellStyle name="Followed Hyperlink" xfId="12502" builtinId="9" hidden="1"/>
    <cellStyle name="Followed Hyperlink" xfId="12500" builtinId="9" hidden="1"/>
    <cellStyle name="Followed Hyperlink" xfId="12499" builtinId="9" hidden="1"/>
    <cellStyle name="Followed Hyperlink" xfId="12498" builtinId="9" hidden="1"/>
    <cellStyle name="Followed Hyperlink" xfId="12497" builtinId="9" hidden="1"/>
    <cellStyle name="Followed Hyperlink" xfId="12496" builtinId="9" hidden="1"/>
    <cellStyle name="Followed Hyperlink" xfId="12525" builtinId="9" hidden="1"/>
    <cellStyle name="Followed Hyperlink" xfId="12527" builtinId="9" hidden="1"/>
    <cellStyle name="Followed Hyperlink" xfId="12529" builtinId="9" hidden="1"/>
    <cellStyle name="Followed Hyperlink" xfId="12531" builtinId="9" hidden="1"/>
    <cellStyle name="Followed Hyperlink" xfId="12533" builtinId="9" hidden="1"/>
    <cellStyle name="Followed Hyperlink" xfId="12535" builtinId="9" hidden="1"/>
    <cellStyle name="Followed Hyperlink" xfId="12537" builtinId="9" hidden="1"/>
    <cellStyle name="Followed Hyperlink" xfId="12539" builtinId="9" hidden="1"/>
    <cellStyle name="Followed Hyperlink" xfId="12541" builtinId="9" hidden="1"/>
    <cellStyle name="Followed Hyperlink" xfId="12543" builtinId="9" hidden="1"/>
    <cellStyle name="Followed Hyperlink" xfId="12545" builtinId="9" hidden="1"/>
    <cellStyle name="Followed Hyperlink" xfId="12547" builtinId="9" hidden="1"/>
    <cellStyle name="Followed Hyperlink" xfId="12549" builtinId="9" hidden="1"/>
    <cellStyle name="Followed Hyperlink" xfId="12551" builtinId="9" hidden="1"/>
    <cellStyle name="Followed Hyperlink" xfId="12553" builtinId="9" hidden="1"/>
    <cellStyle name="Followed Hyperlink" xfId="12555" builtinId="9" hidden="1"/>
    <cellStyle name="Followed Hyperlink" xfId="12556" builtinId="9" hidden="1"/>
    <cellStyle name="Followed Hyperlink" xfId="12557" builtinId="9" hidden="1"/>
    <cellStyle name="Followed Hyperlink" xfId="12558" builtinId="9" hidden="1"/>
    <cellStyle name="Followed Hyperlink" xfId="12559" builtinId="9" hidden="1"/>
    <cellStyle name="Followed Hyperlink" xfId="12561" builtinId="9" hidden="1"/>
    <cellStyle name="Followed Hyperlink" xfId="12563" builtinId="9" hidden="1"/>
    <cellStyle name="Followed Hyperlink" xfId="12565" builtinId="9" hidden="1"/>
    <cellStyle name="Followed Hyperlink" xfId="12567" builtinId="9" hidden="1"/>
    <cellStyle name="Followed Hyperlink" xfId="12569" builtinId="9" hidden="1"/>
    <cellStyle name="Followed Hyperlink" xfId="12571" builtinId="9" hidden="1"/>
    <cellStyle name="Followed Hyperlink" xfId="12573" builtinId="9" hidden="1"/>
    <cellStyle name="Followed Hyperlink" xfId="12575" builtinId="9" hidden="1"/>
    <cellStyle name="Followed Hyperlink" xfId="12577" builtinId="9" hidden="1"/>
    <cellStyle name="Followed Hyperlink" xfId="12579" builtinId="9" hidden="1"/>
    <cellStyle name="Followed Hyperlink" xfId="12581" builtinId="9" hidden="1"/>
    <cellStyle name="Followed Hyperlink" xfId="12583" builtinId="9" hidden="1"/>
    <cellStyle name="Followed Hyperlink" xfId="12585" builtinId="9" hidden="1"/>
    <cellStyle name="Followed Hyperlink" xfId="12587" builtinId="9" hidden="1"/>
    <cellStyle name="Followed Hyperlink" xfId="12589" builtinId="9" hidden="1"/>
    <cellStyle name="Followed Hyperlink" xfId="12591" builtinId="9" hidden="1"/>
    <cellStyle name="Followed Hyperlink" xfId="12592" builtinId="9" hidden="1"/>
    <cellStyle name="Followed Hyperlink" xfId="12593" builtinId="9" hidden="1"/>
    <cellStyle name="Followed Hyperlink" xfId="12594" builtinId="9" hidden="1"/>
    <cellStyle name="Followed Hyperlink" xfId="12595" builtinId="9" hidden="1"/>
    <cellStyle name="Followed Hyperlink" xfId="12597" builtinId="9" hidden="1"/>
    <cellStyle name="Followed Hyperlink" xfId="12599" builtinId="9" hidden="1"/>
    <cellStyle name="Followed Hyperlink" xfId="12601" builtinId="9" hidden="1"/>
    <cellStyle name="Followed Hyperlink" xfId="12603" builtinId="9" hidden="1"/>
    <cellStyle name="Followed Hyperlink" xfId="12605" builtinId="9" hidden="1"/>
    <cellStyle name="Followed Hyperlink" xfId="12607" builtinId="9" hidden="1"/>
    <cellStyle name="Followed Hyperlink" xfId="12609" builtinId="9" hidden="1"/>
    <cellStyle name="Followed Hyperlink" xfId="12611" builtinId="9" hidden="1"/>
    <cellStyle name="Followed Hyperlink" xfId="12613" builtinId="9" hidden="1"/>
    <cellStyle name="Followed Hyperlink" xfId="12615" builtinId="9" hidden="1"/>
    <cellStyle name="Followed Hyperlink" xfId="12617" builtinId="9" hidden="1"/>
    <cellStyle name="Followed Hyperlink" xfId="12619" builtinId="9" hidden="1"/>
    <cellStyle name="Followed Hyperlink" xfId="12621" builtinId="9" hidden="1"/>
    <cellStyle name="Followed Hyperlink" xfId="12623" builtinId="9" hidden="1"/>
    <cellStyle name="Followed Hyperlink" xfId="12625" builtinId="9" hidden="1"/>
    <cellStyle name="Followed Hyperlink" xfId="12626" builtinId="9" hidden="1"/>
    <cellStyle name="Followed Hyperlink" xfId="12627" builtinId="9" hidden="1"/>
    <cellStyle name="Followed Hyperlink" xfId="12628" builtinId="9" hidden="1"/>
    <cellStyle name="Followed Hyperlink" xfId="12629" builtinId="9" hidden="1"/>
    <cellStyle name="Followed Hyperlink" xfId="12668" builtinId="9" hidden="1"/>
    <cellStyle name="Followed Hyperlink" xfId="12666" builtinId="9" hidden="1"/>
    <cellStyle name="Followed Hyperlink" xfId="12664" builtinId="9" hidden="1"/>
    <cellStyle name="Followed Hyperlink" xfId="12631" builtinId="9" hidden="1"/>
    <cellStyle name="Followed Hyperlink" xfId="12633" builtinId="9" hidden="1"/>
    <cellStyle name="Followed Hyperlink" xfId="12663" builtinId="9" hidden="1"/>
    <cellStyle name="Followed Hyperlink" xfId="12662" builtinId="9" hidden="1"/>
    <cellStyle name="Followed Hyperlink" xfId="12660" builtinId="9" hidden="1"/>
    <cellStyle name="Followed Hyperlink" xfId="12636" builtinId="9" hidden="1"/>
    <cellStyle name="Followed Hyperlink" xfId="12658" builtinId="9" hidden="1"/>
    <cellStyle name="Followed Hyperlink" xfId="12656" builtinId="9" hidden="1"/>
    <cellStyle name="Followed Hyperlink" xfId="12654" builtinId="9" hidden="1"/>
    <cellStyle name="Followed Hyperlink" xfId="12652" builtinId="9" hidden="1"/>
    <cellStyle name="Followed Hyperlink" xfId="12650" builtinId="9" hidden="1"/>
    <cellStyle name="Followed Hyperlink" xfId="12648" builtinId="9" hidden="1"/>
    <cellStyle name="Followed Hyperlink" xfId="12646" builtinId="9" hidden="1"/>
    <cellStyle name="Followed Hyperlink" xfId="12644" builtinId="9" hidden="1"/>
    <cellStyle name="Followed Hyperlink" xfId="12643" builtinId="9" hidden="1"/>
    <cellStyle name="Followed Hyperlink" xfId="12642" builtinId="9" hidden="1"/>
    <cellStyle name="Followed Hyperlink" xfId="12641" builtinId="9" hidden="1"/>
    <cellStyle name="Followed Hyperlink" xfId="12640" builtinId="9" hidden="1"/>
    <cellStyle name="Followed Hyperlink" xfId="12669" builtinId="9" hidden="1"/>
    <cellStyle name="Followed Hyperlink" xfId="12671" builtinId="9" hidden="1"/>
    <cellStyle name="Followed Hyperlink" xfId="12673" builtinId="9" hidden="1"/>
    <cellStyle name="Followed Hyperlink" xfId="12675" builtinId="9" hidden="1"/>
    <cellStyle name="Followed Hyperlink" xfId="12677" builtinId="9" hidden="1"/>
    <cellStyle name="Followed Hyperlink" xfId="12679" builtinId="9" hidden="1"/>
    <cellStyle name="Followed Hyperlink" xfId="12681" builtinId="9" hidden="1"/>
    <cellStyle name="Followed Hyperlink" xfId="12683" builtinId="9" hidden="1"/>
    <cellStyle name="Followed Hyperlink" xfId="12685" builtinId="9" hidden="1"/>
    <cellStyle name="Followed Hyperlink" xfId="12687" builtinId="9" hidden="1"/>
    <cellStyle name="Followed Hyperlink" xfId="12689" builtinId="9" hidden="1"/>
    <cellStyle name="Followed Hyperlink" xfId="12691" builtinId="9" hidden="1"/>
    <cellStyle name="Followed Hyperlink" xfId="12693" builtinId="9" hidden="1"/>
    <cellStyle name="Followed Hyperlink" xfId="12695" builtinId="9" hidden="1"/>
    <cellStyle name="Followed Hyperlink" xfId="12697" builtinId="9" hidden="1"/>
    <cellStyle name="Followed Hyperlink" xfId="12699" builtinId="9" hidden="1"/>
    <cellStyle name="Followed Hyperlink" xfId="12700" builtinId="9" hidden="1"/>
    <cellStyle name="Followed Hyperlink" xfId="12701" builtinId="9" hidden="1"/>
    <cellStyle name="Followed Hyperlink" xfId="12702" builtinId="9" hidden="1"/>
    <cellStyle name="Followed Hyperlink" xfId="12703" builtinId="9" hidden="1"/>
    <cellStyle name="Followed Hyperlink" xfId="12705" builtinId="9" hidden="1"/>
    <cellStyle name="Followed Hyperlink" xfId="12707" builtinId="9" hidden="1"/>
    <cellStyle name="Followed Hyperlink" xfId="12709" builtinId="9" hidden="1"/>
    <cellStyle name="Followed Hyperlink" xfId="12711" builtinId="9" hidden="1"/>
    <cellStyle name="Followed Hyperlink" xfId="12713" builtinId="9" hidden="1"/>
    <cellStyle name="Followed Hyperlink" xfId="12715" builtinId="9" hidden="1"/>
    <cellStyle name="Followed Hyperlink" xfId="12717" builtinId="9" hidden="1"/>
    <cellStyle name="Followed Hyperlink" xfId="12719" builtinId="9" hidden="1"/>
    <cellStyle name="Followed Hyperlink" xfId="12721" builtinId="9" hidden="1"/>
    <cellStyle name="Followed Hyperlink" xfId="12723" builtinId="9" hidden="1"/>
    <cellStyle name="Followed Hyperlink" xfId="12725" builtinId="9" hidden="1"/>
    <cellStyle name="Followed Hyperlink" xfId="12727" builtinId="9" hidden="1"/>
    <cellStyle name="Followed Hyperlink" xfId="12729" builtinId="9" hidden="1"/>
    <cellStyle name="Followed Hyperlink" xfId="12731" builtinId="9" hidden="1"/>
    <cellStyle name="Followed Hyperlink" xfId="12733" builtinId="9" hidden="1"/>
    <cellStyle name="Followed Hyperlink" xfId="12735" builtinId="9" hidden="1"/>
    <cellStyle name="Followed Hyperlink" xfId="12736" builtinId="9" hidden="1"/>
    <cellStyle name="Followed Hyperlink" xfId="12737" builtinId="9" hidden="1"/>
    <cellStyle name="Followed Hyperlink" xfId="12738" builtinId="9" hidden="1"/>
    <cellStyle name="Followed Hyperlink" xfId="12739" builtinId="9" hidden="1"/>
    <cellStyle name="Followed Hyperlink" xfId="12741" builtinId="9" hidden="1"/>
    <cellStyle name="Followed Hyperlink" xfId="12743" builtinId="9" hidden="1"/>
    <cellStyle name="Followed Hyperlink" xfId="12745" builtinId="9" hidden="1"/>
    <cellStyle name="Followed Hyperlink" xfId="12747" builtinId="9" hidden="1"/>
    <cellStyle name="Followed Hyperlink" xfId="12749" builtinId="9" hidden="1"/>
    <cellStyle name="Followed Hyperlink" xfId="12751" builtinId="9" hidden="1"/>
    <cellStyle name="Followed Hyperlink" xfId="12753" builtinId="9" hidden="1"/>
    <cellStyle name="Followed Hyperlink" xfId="12755" builtinId="9" hidden="1"/>
    <cellStyle name="Followed Hyperlink" xfId="12757" builtinId="9" hidden="1"/>
    <cellStyle name="Followed Hyperlink" xfId="12759" builtinId="9" hidden="1"/>
    <cellStyle name="Followed Hyperlink" xfId="12761" builtinId="9" hidden="1"/>
    <cellStyle name="Followed Hyperlink" xfId="12763" builtinId="9" hidden="1"/>
    <cellStyle name="Followed Hyperlink" xfId="12765" builtinId="9" hidden="1"/>
    <cellStyle name="Followed Hyperlink" xfId="12767" builtinId="9" hidden="1"/>
    <cellStyle name="Followed Hyperlink" xfId="12769" builtinId="9" hidden="1"/>
    <cellStyle name="Followed Hyperlink" xfId="12770" builtinId="9" hidden="1"/>
    <cellStyle name="Followed Hyperlink" xfId="12771" builtinId="9" hidden="1"/>
    <cellStyle name="Followed Hyperlink" xfId="12772" builtinId="9" hidden="1"/>
    <cellStyle name="Followed Hyperlink" xfId="12773" builtinId="9" hidden="1"/>
    <cellStyle name="Followed Hyperlink" xfId="12810" builtinId="9" hidden="1"/>
    <cellStyle name="Followed Hyperlink" xfId="12808" builtinId="9" hidden="1"/>
    <cellStyle name="Followed Hyperlink" xfId="12806" builtinId="9" hidden="1"/>
    <cellStyle name="Followed Hyperlink" xfId="12775" builtinId="9" hidden="1"/>
    <cellStyle name="Followed Hyperlink" xfId="12777" builtinId="9" hidden="1"/>
    <cellStyle name="Followed Hyperlink" xfId="12805" builtinId="9" hidden="1"/>
    <cellStyle name="Followed Hyperlink" xfId="12804" builtinId="9" hidden="1"/>
    <cellStyle name="Followed Hyperlink" xfId="12802" builtinId="9" hidden="1"/>
    <cellStyle name="Followed Hyperlink" xfId="12778" builtinId="9" hidden="1"/>
    <cellStyle name="Followed Hyperlink" xfId="12800" builtinId="9" hidden="1"/>
    <cellStyle name="Followed Hyperlink" xfId="12798" builtinId="9" hidden="1"/>
    <cellStyle name="Followed Hyperlink" xfId="12796" builtinId="9" hidden="1"/>
    <cellStyle name="Followed Hyperlink" xfId="12794" builtinId="9" hidden="1"/>
    <cellStyle name="Followed Hyperlink" xfId="12792" builtinId="9" hidden="1"/>
    <cellStyle name="Followed Hyperlink" xfId="12790" builtinId="9" hidden="1"/>
    <cellStyle name="Followed Hyperlink" xfId="12788" builtinId="9" hidden="1"/>
    <cellStyle name="Followed Hyperlink" xfId="12786" builtinId="9" hidden="1"/>
    <cellStyle name="Followed Hyperlink" xfId="12785" builtinId="9" hidden="1"/>
    <cellStyle name="Followed Hyperlink" xfId="12784" builtinId="9" hidden="1"/>
    <cellStyle name="Followed Hyperlink" xfId="12783" builtinId="9" hidden="1"/>
    <cellStyle name="Followed Hyperlink" xfId="12782" builtinId="9" hidden="1"/>
    <cellStyle name="Followed Hyperlink" xfId="12811" builtinId="9" hidden="1"/>
    <cellStyle name="Followed Hyperlink" xfId="12813" builtinId="9" hidden="1"/>
    <cellStyle name="Followed Hyperlink" xfId="12815" builtinId="9" hidden="1"/>
    <cellStyle name="Followed Hyperlink" xfId="12817" builtinId="9" hidden="1"/>
    <cellStyle name="Followed Hyperlink" xfId="12819" builtinId="9" hidden="1"/>
    <cellStyle name="Followed Hyperlink" xfId="12821" builtinId="9" hidden="1"/>
    <cellStyle name="Followed Hyperlink" xfId="12823" builtinId="9" hidden="1"/>
    <cellStyle name="Followed Hyperlink" xfId="12825" builtinId="9" hidden="1"/>
    <cellStyle name="Followed Hyperlink" xfId="12827" builtinId="9" hidden="1"/>
    <cellStyle name="Followed Hyperlink" xfId="12829" builtinId="9" hidden="1"/>
    <cellStyle name="Followed Hyperlink" xfId="12830" builtinId="9" hidden="1"/>
    <cellStyle name="Followed Hyperlink" xfId="12832" builtinId="9" hidden="1"/>
    <cellStyle name="Followed Hyperlink" xfId="12834" builtinId="9" hidden="1"/>
    <cellStyle name="Followed Hyperlink" xfId="12836" builtinId="9" hidden="1"/>
    <cellStyle name="Followed Hyperlink" xfId="12838" builtinId="9" hidden="1"/>
    <cellStyle name="Followed Hyperlink" xfId="12840" builtinId="9" hidden="1"/>
    <cellStyle name="Followed Hyperlink" xfId="12841" builtinId="9" hidden="1"/>
    <cellStyle name="Followed Hyperlink" xfId="12842" builtinId="9" hidden="1"/>
    <cellStyle name="Followed Hyperlink" xfId="12843" builtinId="9" hidden="1"/>
    <cellStyle name="Followed Hyperlink" xfId="12844" builtinId="9" hidden="1"/>
    <cellStyle name="Followed Hyperlink" xfId="12846" builtinId="9" hidden="1"/>
    <cellStyle name="Followed Hyperlink" xfId="12848" builtinId="9" hidden="1"/>
    <cellStyle name="Followed Hyperlink" xfId="12850" builtinId="9" hidden="1"/>
    <cellStyle name="Followed Hyperlink" xfId="12852" builtinId="9" hidden="1"/>
    <cellStyle name="Followed Hyperlink" xfId="12854" builtinId="9" hidden="1"/>
    <cellStyle name="Followed Hyperlink" xfId="12856" builtinId="9" hidden="1"/>
    <cellStyle name="Followed Hyperlink" xfId="12858" builtinId="9" hidden="1"/>
    <cellStyle name="Followed Hyperlink" xfId="12860" builtinId="9" hidden="1"/>
    <cellStyle name="Followed Hyperlink" xfId="12862" builtinId="9" hidden="1"/>
    <cellStyle name="Followed Hyperlink" xfId="12864" builtinId="9" hidden="1"/>
    <cellStyle name="Followed Hyperlink" xfId="12866" builtinId="9" hidden="1"/>
    <cellStyle name="Followed Hyperlink" xfId="12868" builtinId="9" hidden="1"/>
    <cellStyle name="Followed Hyperlink" xfId="12870" builtinId="9" hidden="1"/>
    <cellStyle name="Followed Hyperlink" xfId="12872" builtinId="9" hidden="1"/>
    <cellStyle name="Followed Hyperlink" xfId="12874" builtinId="9" hidden="1"/>
    <cellStyle name="Followed Hyperlink" xfId="12875" builtinId="9" hidden="1"/>
    <cellStyle name="Followed Hyperlink" xfId="12876" builtinId="9" hidden="1"/>
    <cellStyle name="Followed Hyperlink" xfId="12877" builtinId="9" hidden="1"/>
    <cellStyle name="Followed Hyperlink" xfId="12878" builtinId="9" hidden="1"/>
    <cellStyle name="Followed Hyperlink" xfId="12879" builtinId="9" hidden="1"/>
    <cellStyle name="Followed Hyperlink" xfId="12880" builtinId="9" hidden="1"/>
    <cellStyle name="Followed Hyperlink" xfId="12881" builtinId="9" hidden="1"/>
    <cellStyle name="Followed Hyperlink" xfId="12883" builtinId="9" hidden="1"/>
    <cellStyle name="Followed Hyperlink" xfId="12885" builtinId="9" hidden="1"/>
    <cellStyle name="Followed Hyperlink" xfId="12887" builtinId="9" hidden="1"/>
    <cellStyle name="Followed Hyperlink" xfId="12889" builtinId="9" hidden="1"/>
    <cellStyle name="Followed Hyperlink" xfId="12890" builtinId="9" hidden="1"/>
    <cellStyle name="Followed Hyperlink" xfId="12891" builtinId="9" hidden="1"/>
    <cellStyle name="Followed Hyperlink" xfId="12892" builtinId="9" hidden="1"/>
    <cellStyle name="Followed Hyperlink" xfId="12893" builtinId="9" hidden="1"/>
    <cellStyle name="Followed Hyperlink" xfId="12895" builtinId="9" hidden="1"/>
    <cellStyle name="Followed Hyperlink" xfId="12897" builtinId="9" hidden="1"/>
    <cellStyle name="Followed Hyperlink" xfId="12899" builtinId="9" hidden="1"/>
    <cellStyle name="Followed Hyperlink" xfId="12901" builtinId="9" hidden="1"/>
    <cellStyle name="Followed Hyperlink" xfId="12902" builtinId="9" hidden="1"/>
    <cellStyle name="Followed Hyperlink" xfId="12903" builtinId="9" hidden="1"/>
    <cellStyle name="Followed Hyperlink" xfId="12904" builtinId="9" hidden="1"/>
    <cellStyle name="Followed Hyperlink" xfId="12905" builtinId="9" hidden="1"/>
    <cellStyle name="Followed Hyperlink" xfId="12906" builtinId="9" hidden="1"/>
    <cellStyle name="Followed Hyperlink" xfId="12818" builtinId="9" hidden="1"/>
    <cellStyle name="Followed Hyperlink" xfId="12814" builtinId="9" hidden="1"/>
    <cellStyle name="Followed Hyperlink" xfId="12781" builtinId="9" hidden="1"/>
    <cellStyle name="Followed Hyperlink" xfId="12789" builtinId="9" hidden="1"/>
    <cellStyle name="Followed Hyperlink" xfId="12793" builtinId="9" hidden="1"/>
    <cellStyle name="Followed Hyperlink" xfId="12797" builtinId="9" hidden="1"/>
    <cellStyle name="Followed Hyperlink" xfId="12801" builtinId="9" hidden="1"/>
    <cellStyle name="Followed Hyperlink" xfId="12803" builtinId="9" hidden="1"/>
    <cellStyle name="Followed Hyperlink" xfId="12776" builtinId="9" hidden="1"/>
    <cellStyle name="Followed Hyperlink" xfId="12774" builtinId="9" hidden="1"/>
    <cellStyle name="Followed Hyperlink" xfId="12809" builtinId="9" hidden="1"/>
    <cellStyle name="Followed Hyperlink" xfId="12768" builtinId="9" hidden="1"/>
    <cellStyle name="Followed Hyperlink" xfId="12764" builtinId="9" hidden="1"/>
    <cellStyle name="Followed Hyperlink" xfId="12760" builtinId="9" hidden="1"/>
    <cellStyle name="Followed Hyperlink" xfId="12756" builtinId="9" hidden="1"/>
    <cellStyle name="Followed Hyperlink" xfId="12752" builtinId="9" hidden="1"/>
    <cellStyle name="Followed Hyperlink" xfId="12748" builtinId="9" hidden="1"/>
    <cellStyle name="Followed Hyperlink" xfId="12746" builtinId="9" hidden="1"/>
    <cellStyle name="Followed Hyperlink" xfId="12744" builtinId="9" hidden="1"/>
    <cellStyle name="Followed Hyperlink" xfId="12742" builtinId="9" hidden="1"/>
    <cellStyle name="Followed Hyperlink" xfId="12740" builtinId="9" hidden="1"/>
    <cellStyle name="Followed Hyperlink" xfId="12732" builtinId="9" hidden="1"/>
    <cellStyle name="Followed Hyperlink" xfId="12728" builtinId="9" hidden="1"/>
    <cellStyle name="Followed Hyperlink" xfId="12724" builtinId="9" hidden="1"/>
    <cellStyle name="Followed Hyperlink" xfId="12720" builtinId="9" hidden="1"/>
    <cellStyle name="Followed Hyperlink" xfId="12716" builtinId="9" hidden="1"/>
    <cellStyle name="Followed Hyperlink" xfId="12712" builtinId="9" hidden="1"/>
    <cellStyle name="Followed Hyperlink" xfId="12708" builtinId="9" hidden="1"/>
    <cellStyle name="Followed Hyperlink" xfId="12704" builtinId="9" hidden="1"/>
    <cellStyle name="Followed Hyperlink" xfId="12696" builtinId="9" hidden="1"/>
    <cellStyle name="Followed Hyperlink" xfId="12692" builtinId="9" hidden="1"/>
    <cellStyle name="Followed Hyperlink" xfId="12688" builtinId="9" hidden="1"/>
    <cellStyle name="Followed Hyperlink" xfId="12684" builtinId="9" hidden="1"/>
    <cellStyle name="Followed Hyperlink" xfId="12680" builtinId="9" hidden="1"/>
    <cellStyle name="Followed Hyperlink" xfId="12676" builtinId="9" hidden="1"/>
    <cellStyle name="Followed Hyperlink" xfId="12672" builtinId="9" hidden="1"/>
    <cellStyle name="Followed Hyperlink" xfId="12639" builtinId="9" hidden="1"/>
    <cellStyle name="Followed Hyperlink" xfId="12645" builtinId="9" hidden="1"/>
    <cellStyle name="Followed Hyperlink" xfId="12647" builtinId="9" hidden="1"/>
    <cellStyle name="Followed Hyperlink" xfId="12649" builtinId="9" hidden="1"/>
    <cellStyle name="Followed Hyperlink" xfId="12651" builtinId="9" hidden="1"/>
    <cellStyle name="Followed Hyperlink" xfId="12655" builtinId="9" hidden="1"/>
    <cellStyle name="Followed Hyperlink" xfId="12659" builtinId="9" hidden="1"/>
    <cellStyle name="Followed Hyperlink" xfId="12661" builtinId="9" hidden="1"/>
    <cellStyle name="Followed Hyperlink" xfId="12632" builtinId="9" hidden="1"/>
    <cellStyle name="Followed Hyperlink" xfId="12630" builtinId="9" hidden="1"/>
    <cellStyle name="Followed Hyperlink" xfId="12667" builtinId="9" hidden="1"/>
    <cellStyle name="Followed Hyperlink" xfId="12624" builtinId="9" hidden="1"/>
    <cellStyle name="Followed Hyperlink" xfId="12620" builtinId="9" hidden="1"/>
    <cellStyle name="Followed Hyperlink" xfId="12616" builtinId="9" hidden="1"/>
    <cellStyle name="Followed Hyperlink" xfId="12612" builtinId="9" hidden="1"/>
    <cellStyle name="Followed Hyperlink" xfId="12608" builtinId="9" hidden="1"/>
    <cellStyle name="Followed Hyperlink" xfId="12604" builtinId="9" hidden="1"/>
    <cellStyle name="Followed Hyperlink" xfId="12600" builtinId="9" hidden="1"/>
    <cellStyle name="Followed Hyperlink" xfId="12596" builtinId="9" hidden="1"/>
    <cellStyle name="Followed Hyperlink" xfId="12588" builtinId="9" hidden="1"/>
    <cellStyle name="Followed Hyperlink" xfId="12584" builtinId="9" hidden="1"/>
    <cellStyle name="Followed Hyperlink" xfId="12582" builtinId="9" hidden="1"/>
    <cellStyle name="Followed Hyperlink" xfId="12580" builtinId="9" hidden="1"/>
    <cellStyle name="Followed Hyperlink" xfId="12578" builtinId="9" hidden="1"/>
    <cellStyle name="Followed Hyperlink" xfId="12576" builtinId="9" hidden="1"/>
    <cellStyle name="Followed Hyperlink" xfId="12572" builtinId="9" hidden="1"/>
    <cellStyle name="Followed Hyperlink" xfId="12568" builtinId="9" hidden="1"/>
    <cellStyle name="Followed Hyperlink" xfId="12564" builtinId="9" hidden="1"/>
    <cellStyle name="Followed Hyperlink" xfId="12560" builtinId="9" hidden="1"/>
    <cellStyle name="Followed Hyperlink" xfId="12552" builtinId="9" hidden="1"/>
    <cellStyle name="Followed Hyperlink" xfId="12548" builtinId="9" hidden="1"/>
    <cellStyle name="Followed Hyperlink" xfId="12544" builtinId="9" hidden="1"/>
    <cellStyle name="Followed Hyperlink" xfId="12540" builtinId="9" hidden="1"/>
    <cellStyle name="Followed Hyperlink" xfId="12536" builtinId="9" hidden="1"/>
    <cellStyle name="Followed Hyperlink" xfId="12532" builtinId="9" hidden="1"/>
    <cellStyle name="Followed Hyperlink" xfId="12528" builtinId="9" hidden="1"/>
    <cellStyle name="Followed Hyperlink" xfId="12495" builtinId="9" hidden="1"/>
    <cellStyle name="Followed Hyperlink" xfId="12503" builtinId="9" hidden="1"/>
    <cellStyle name="Followed Hyperlink" xfId="12507" builtinId="9" hidden="1"/>
    <cellStyle name="Followed Hyperlink" xfId="12511" builtinId="9" hidden="1"/>
    <cellStyle name="Followed Hyperlink" xfId="12513" builtinId="9" hidden="1"/>
    <cellStyle name="Followed Hyperlink" xfId="12515" builtinId="9" hidden="1"/>
    <cellStyle name="Followed Hyperlink" xfId="12338" builtinId="9" hidden="1"/>
    <cellStyle name="Followed Hyperlink" xfId="12517" builtinId="9" hidden="1"/>
    <cellStyle name="Followed Hyperlink" xfId="12419" builtinId="9" hidden="1"/>
    <cellStyle name="Followed Hyperlink" xfId="12488" builtinId="9" hidden="1"/>
    <cellStyle name="Followed Hyperlink" xfId="12425" builtinId="9" hidden="1"/>
    <cellStyle name="Followed Hyperlink" xfId="12429" builtinId="9" hidden="1"/>
    <cellStyle name="Followed Hyperlink" xfId="12433" builtinId="9" hidden="1"/>
    <cellStyle name="Followed Hyperlink" xfId="12437" builtinId="9" hidden="1"/>
    <cellStyle name="Followed Hyperlink" xfId="12445" builtinId="9" hidden="1"/>
    <cellStyle name="Followed Hyperlink" xfId="12453" builtinId="9" hidden="1"/>
    <cellStyle name="Followed Hyperlink" xfId="12457" builtinId="9" hidden="1"/>
    <cellStyle name="Followed Hyperlink" xfId="12461" builtinId="9" hidden="1"/>
    <cellStyle name="Followed Hyperlink" xfId="12465" builtinId="9" hidden="1"/>
    <cellStyle name="Followed Hyperlink" xfId="12469" builtinId="9" hidden="1"/>
    <cellStyle name="Followed Hyperlink" xfId="12473" builtinId="9" hidden="1"/>
    <cellStyle name="Followed Hyperlink" xfId="12477" builtinId="9" hidden="1"/>
    <cellStyle name="Followed Hyperlink" xfId="12407" builtinId="9" hidden="1"/>
    <cellStyle name="Followed Hyperlink" xfId="12403" builtinId="9" hidden="1"/>
    <cellStyle name="Followed Hyperlink" xfId="12399" builtinId="9" hidden="1"/>
    <cellStyle name="Followed Hyperlink" xfId="12397" builtinId="9" hidden="1"/>
    <cellStyle name="Followed Hyperlink" xfId="12395" builtinId="9" hidden="1"/>
    <cellStyle name="Followed Hyperlink" xfId="12393" builtinId="9" hidden="1"/>
    <cellStyle name="Followed Hyperlink" xfId="12391" builtinId="9" hidden="1"/>
    <cellStyle name="Followed Hyperlink" xfId="12387" builtinId="9" hidden="1"/>
    <cellStyle name="Followed Hyperlink" xfId="12383" builtinId="9" hidden="1"/>
    <cellStyle name="Followed Hyperlink" xfId="12375" builtinId="9" hidden="1"/>
    <cellStyle name="Followed Hyperlink" xfId="12371" builtinId="9" hidden="1"/>
    <cellStyle name="Followed Hyperlink" xfId="12344" builtinId="9" hidden="1"/>
    <cellStyle name="Followed Hyperlink" xfId="12348" builtinId="9" hidden="1"/>
    <cellStyle name="Followed Hyperlink" xfId="12352" builtinId="9" hidden="1"/>
    <cellStyle name="Followed Hyperlink" xfId="12358" builtinId="9" hidden="1"/>
    <cellStyle name="Followed Hyperlink" xfId="12362" builtinId="9" hidden="1"/>
    <cellStyle name="Followed Hyperlink" xfId="12340" builtinId="9" hidden="1"/>
    <cellStyle name="Followed Hyperlink" xfId="12369" builtinId="9" hidden="1"/>
    <cellStyle name="Followed Hyperlink" xfId="12329" builtinId="9" hidden="1"/>
    <cellStyle name="Followed Hyperlink" xfId="12325" builtinId="9" hidden="1"/>
    <cellStyle name="Followed Hyperlink" xfId="12321" builtinId="9" hidden="1"/>
    <cellStyle name="Followed Hyperlink" xfId="12317" builtinId="9" hidden="1"/>
    <cellStyle name="Followed Hyperlink" xfId="12313" builtinId="9" hidden="1"/>
    <cellStyle name="Followed Hyperlink" xfId="12311" builtinId="9" hidden="1"/>
    <cellStyle name="Followed Hyperlink" xfId="12309" builtinId="9" hidden="1"/>
    <cellStyle name="Followed Hyperlink" xfId="12307" builtinId="9" hidden="1"/>
    <cellStyle name="Followed Hyperlink" xfId="12305" builtinId="9" hidden="1"/>
    <cellStyle name="Followed Hyperlink" xfId="12297" builtinId="9" hidden="1"/>
    <cellStyle name="Followed Hyperlink" xfId="12293" builtinId="9" hidden="1"/>
    <cellStyle name="Followed Hyperlink" xfId="12289" builtinId="9" hidden="1"/>
    <cellStyle name="Followed Hyperlink" xfId="12285" builtinId="9" hidden="1"/>
    <cellStyle name="Followed Hyperlink" xfId="12281" builtinId="9" hidden="1"/>
    <cellStyle name="Followed Hyperlink" xfId="12277" builtinId="9" hidden="1"/>
    <cellStyle name="Followed Hyperlink" xfId="12273" builtinId="9" hidden="1"/>
    <cellStyle name="Followed Hyperlink" xfId="12269" builtinId="9" hidden="1"/>
    <cellStyle name="Followed Hyperlink" xfId="12261" builtinId="9" hidden="1"/>
    <cellStyle name="Followed Hyperlink" xfId="12257" builtinId="9" hidden="1"/>
    <cellStyle name="Followed Hyperlink" xfId="12253" builtinId="9" hidden="1"/>
    <cellStyle name="Followed Hyperlink" xfId="12249" builtinId="9" hidden="1"/>
    <cellStyle name="Followed Hyperlink" xfId="12245" builtinId="9" hidden="1"/>
    <cellStyle name="Followed Hyperlink" xfId="12241" builtinId="9" hidden="1"/>
    <cellStyle name="Followed Hyperlink" xfId="12237" builtinId="9" hidden="1"/>
    <cellStyle name="Followed Hyperlink" xfId="12233" builtinId="9" hidden="1"/>
    <cellStyle name="Followed Hyperlink" xfId="12231" builtinId="9" hidden="1"/>
    <cellStyle name="Followed Hyperlink" xfId="12225" builtinId="9" hidden="1"/>
    <cellStyle name="Followed Hyperlink" xfId="12223" builtinId="9" hidden="1"/>
    <cellStyle name="Followed Hyperlink" xfId="12221" builtinId="9" hidden="1"/>
    <cellStyle name="Followed Hyperlink" xfId="12217" builtinId="9" hidden="1"/>
    <cellStyle name="Followed Hyperlink" xfId="12213" builtinId="9" hidden="1"/>
    <cellStyle name="Followed Hyperlink" xfId="11759" builtinId="9" hidden="1"/>
    <cellStyle name="Followed Hyperlink" xfId="11755" builtinId="9" hidden="1"/>
    <cellStyle name="Followed Hyperlink" xfId="10621" builtinId="9" hidden="1"/>
    <cellStyle name="Followed Hyperlink" xfId="10634" builtinId="9" hidden="1"/>
    <cellStyle name="Followed Hyperlink" xfId="11804" builtinId="9" hidden="1"/>
    <cellStyle name="Followed Hyperlink" xfId="11727" builtinId="9" hidden="1"/>
    <cellStyle name="Followed Hyperlink" xfId="12203" builtinId="9" hidden="1"/>
    <cellStyle name="Followed Hyperlink" xfId="11776" builtinId="9" hidden="1"/>
    <cellStyle name="Followed Hyperlink" xfId="11333" builtinId="9" hidden="1"/>
    <cellStyle name="Followed Hyperlink" xfId="11805" builtinId="9" hidden="1"/>
    <cellStyle name="Followed Hyperlink" xfId="12357" builtinId="9" hidden="1"/>
    <cellStyle name="Followed Hyperlink" xfId="11719" builtinId="9" hidden="1"/>
    <cellStyle name="Followed Hyperlink" xfId="11717" builtinId="9" hidden="1"/>
    <cellStyle name="Followed Hyperlink" xfId="11782" builtinId="9" hidden="1"/>
    <cellStyle name="Followed Hyperlink" xfId="11414" builtinId="9" hidden="1"/>
    <cellStyle name="Followed Hyperlink" xfId="10585" builtinId="9" hidden="1"/>
    <cellStyle name="Followed Hyperlink" xfId="11807" builtinId="9" hidden="1"/>
    <cellStyle name="Followed Hyperlink" xfId="11741" builtinId="9" hidden="1"/>
    <cellStyle name="Followed Hyperlink" xfId="10627" builtinId="9" hidden="1"/>
    <cellStyle name="Followed Hyperlink" xfId="11745" builtinId="9" hidden="1"/>
    <cellStyle name="Followed Hyperlink" xfId="11778" builtinId="9" hidden="1"/>
    <cellStyle name="Followed Hyperlink" xfId="11751" builtinId="9" hidden="1"/>
    <cellStyle name="Followed Hyperlink" xfId="11747" builtinId="9" hidden="1"/>
    <cellStyle name="Followed Hyperlink" xfId="10658" builtinId="9" hidden="1"/>
    <cellStyle name="Followed Hyperlink" xfId="11806" builtinId="9" hidden="1"/>
    <cellStyle name="Followed Hyperlink" xfId="11765" builtinId="9" hidden="1"/>
    <cellStyle name="Followed Hyperlink" xfId="11810" builtinId="9" hidden="1"/>
    <cellStyle name="Followed Hyperlink" xfId="10668" builtinId="9" hidden="1"/>
    <cellStyle name="Followed Hyperlink" xfId="11731" builtinId="9" hidden="1"/>
    <cellStyle name="Followed Hyperlink" xfId="11808" builtinId="9" hidden="1"/>
    <cellStyle name="Followed Hyperlink" xfId="11377" builtinId="9" hidden="1"/>
    <cellStyle name="Followed Hyperlink" xfId="11715" builtinId="9" hidden="1"/>
    <cellStyle name="Followed Hyperlink" xfId="10661" builtinId="9" hidden="1"/>
    <cellStyle name="Followed Hyperlink" xfId="11260" builtinId="9" hidden="1"/>
    <cellStyle name="Followed Hyperlink" xfId="11763" builtinId="9" hidden="1"/>
    <cellStyle name="Followed Hyperlink" xfId="11729" builtinId="9" hidden="1"/>
    <cellStyle name="Followed Hyperlink" xfId="11737" builtinId="9" hidden="1"/>
    <cellStyle name="Followed Hyperlink" xfId="10626" builtinId="9" hidden="1"/>
    <cellStyle name="Followed Hyperlink" xfId="12914" builtinId="9" hidden="1"/>
    <cellStyle name="Followed Hyperlink" xfId="12916" builtinId="9" hidden="1"/>
    <cellStyle name="Followed Hyperlink" xfId="12918" builtinId="9" hidden="1"/>
    <cellStyle name="Followed Hyperlink" xfId="12920" builtinId="9" hidden="1"/>
    <cellStyle name="Followed Hyperlink" xfId="12922" builtinId="9" hidden="1"/>
    <cellStyle name="Followed Hyperlink" xfId="12924" builtinId="9" hidden="1"/>
    <cellStyle name="Followed Hyperlink" xfId="12926" builtinId="9" hidden="1"/>
    <cellStyle name="Followed Hyperlink" xfId="12928" builtinId="9" hidden="1"/>
    <cellStyle name="Followed Hyperlink" xfId="12930" builtinId="9" hidden="1"/>
    <cellStyle name="Followed Hyperlink" xfId="12932" builtinId="9" hidden="1"/>
    <cellStyle name="Followed Hyperlink" xfId="12934" builtinId="9" hidden="1"/>
    <cellStyle name="Followed Hyperlink" xfId="12936" builtinId="9" hidden="1"/>
    <cellStyle name="Followed Hyperlink" xfId="12938" builtinId="9" hidden="1"/>
    <cellStyle name="Followed Hyperlink" xfId="12940" builtinId="9" hidden="1"/>
    <cellStyle name="Followed Hyperlink" xfId="12942" builtinId="9" hidden="1"/>
    <cellStyle name="Followed Hyperlink" xfId="12944" builtinId="9" hidden="1"/>
    <cellStyle name="Followed Hyperlink" xfId="12945" builtinId="9" hidden="1"/>
    <cellStyle name="Followed Hyperlink" xfId="12946" builtinId="9" hidden="1"/>
    <cellStyle name="Followed Hyperlink" xfId="12947" builtinId="9" hidden="1"/>
    <cellStyle name="Followed Hyperlink" xfId="12948" builtinId="9" hidden="1"/>
    <cellStyle name="Followed Hyperlink" xfId="12950" builtinId="9" hidden="1"/>
    <cellStyle name="Followed Hyperlink" xfId="12952" builtinId="9" hidden="1"/>
    <cellStyle name="Followed Hyperlink" xfId="12954" builtinId="9" hidden="1"/>
    <cellStyle name="Followed Hyperlink" xfId="12956" builtinId="9" hidden="1"/>
    <cellStyle name="Followed Hyperlink" xfId="12958" builtinId="9" hidden="1"/>
    <cellStyle name="Followed Hyperlink" xfId="12960" builtinId="9" hidden="1"/>
    <cellStyle name="Followed Hyperlink" xfId="12962" builtinId="9" hidden="1"/>
    <cellStyle name="Followed Hyperlink" xfId="12964" builtinId="9" hidden="1"/>
    <cellStyle name="Followed Hyperlink" xfId="12966" builtinId="9" hidden="1"/>
    <cellStyle name="Followed Hyperlink" xfId="12968" builtinId="9" hidden="1"/>
    <cellStyle name="Followed Hyperlink" xfId="12970" builtinId="9" hidden="1"/>
    <cellStyle name="Followed Hyperlink" xfId="12972" builtinId="9" hidden="1"/>
    <cellStyle name="Followed Hyperlink" xfId="12974" builtinId="9" hidden="1"/>
    <cellStyle name="Followed Hyperlink" xfId="12976" builtinId="9" hidden="1"/>
    <cellStyle name="Followed Hyperlink" xfId="12978" builtinId="9" hidden="1"/>
    <cellStyle name="Followed Hyperlink" xfId="12980" builtinId="9" hidden="1"/>
    <cellStyle name="Followed Hyperlink" xfId="12981" builtinId="9" hidden="1"/>
    <cellStyle name="Followed Hyperlink" xfId="12982" builtinId="9" hidden="1"/>
    <cellStyle name="Followed Hyperlink" xfId="12983" builtinId="9" hidden="1"/>
    <cellStyle name="Followed Hyperlink" xfId="12984" builtinId="9" hidden="1"/>
    <cellStyle name="Followed Hyperlink" xfId="12986" builtinId="9" hidden="1"/>
    <cellStyle name="Followed Hyperlink" xfId="12988" builtinId="9" hidden="1"/>
    <cellStyle name="Followed Hyperlink" xfId="12990" builtinId="9" hidden="1"/>
    <cellStyle name="Followed Hyperlink" xfId="12992" builtinId="9" hidden="1"/>
    <cellStyle name="Followed Hyperlink" xfId="12994" builtinId="9" hidden="1"/>
    <cellStyle name="Followed Hyperlink" xfId="12996" builtinId="9" hidden="1"/>
    <cellStyle name="Followed Hyperlink" xfId="12998" builtinId="9" hidden="1"/>
    <cellStyle name="Followed Hyperlink" xfId="13000" builtinId="9" hidden="1"/>
    <cellStyle name="Followed Hyperlink" xfId="13002" builtinId="9" hidden="1"/>
    <cellStyle name="Followed Hyperlink" xfId="13004" builtinId="9" hidden="1"/>
    <cellStyle name="Followed Hyperlink" xfId="13006" builtinId="9" hidden="1"/>
    <cellStyle name="Followed Hyperlink" xfId="13008" builtinId="9" hidden="1"/>
    <cellStyle name="Followed Hyperlink" xfId="13010" builtinId="9" hidden="1"/>
    <cellStyle name="Followed Hyperlink" xfId="13012" builtinId="9" hidden="1"/>
    <cellStyle name="Followed Hyperlink" xfId="13014" builtinId="9" hidden="1"/>
    <cellStyle name="Followed Hyperlink" xfId="13015" builtinId="9" hidden="1"/>
    <cellStyle name="Followed Hyperlink" xfId="13016" builtinId="9" hidden="1"/>
    <cellStyle name="Followed Hyperlink" xfId="13017" builtinId="9" hidden="1"/>
    <cellStyle name="Followed Hyperlink" xfId="13018" builtinId="9" hidden="1"/>
    <cellStyle name="Followed Hyperlink" xfId="13057" builtinId="9" hidden="1"/>
    <cellStyle name="Followed Hyperlink" xfId="13055" builtinId="9" hidden="1"/>
    <cellStyle name="Followed Hyperlink" xfId="13053" builtinId="9" hidden="1"/>
    <cellStyle name="Followed Hyperlink" xfId="13020" builtinId="9" hidden="1"/>
    <cellStyle name="Followed Hyperlink" xfId="13022" builtinId="9" hidden="1"/>
    <cellStyle name="Followed Hyperlink" xfId="13052" builtinId="9" hidden="1"/>
    <cellStyle name="Followed Hyperlink" xfId="13051" builtinId="9" hidden="1"/>
    <cellStyle name="Followed Hyperlink" xfId="13049" builtinId="9" hidden="1"/>
    <cellStyle name="Followed Hyperlink" xfId="13025" builtinId="9" hidden="1"/>
    <cellStyle name="Followed Hyperlink" xfId="13047" builtinId="9" hidden="1"/>
    <cellStyle name="Followed Hyperlink" xfId="13045" builtinId="9" hidden="1"/>
    <cellStyle name="Followed Hyperlink" xfId="13043" builtinId="9" hidden="1"/>
    <cellStyle name="Followed Hyperlink" xfId="13041" builtinId="9" hidden="1"/>
    <cellStyle name="Followed Hyperlink" xfId="13039" builtinId="9" hidden="1"/>
    <cellStyle name="Followed Hyperlink" xfId="13037" builtinId="9" hidden="1"/>
    <cellStyle name="Followed Hyperlink" xfId="13035" builtinId="9" hidden="1"/>
    <cellStyle name="Followed Hyperlink" xfId="13033" builtinId="9" hidden="1"/>
    <cellStyle name="Followed Hyperlink" xfId="13032" builtinId="9" hidden="1"/>
    <cellStyle name="Followed Hyperlink" xfId="13031" builtinId="9" hidden="1"/>
    <cellStyle name="Followed Hyperlink" xfId="13030" builtinId="9" hidden="1"/>
    <cellStyle name="Followed Hyperlink" xfId="13029" builtinId="9" hidden="1"/>
    <cellStyle name="Followed Hyperlink" xfId="13058" builtinId="9" hidden="1"/>
    <cellStyle name="Followed Hyperlink" xfId="13060" builtinId="9" hidden="1"/>
    <cellStyle name="Followed Hyperlink" xfId="13062" builtinId="9" hidden="1"/>
    <cellStyle name="Followed Hyperlink" xfId="13064" builtinId="9" hidden="1"/>
    <cellStyle name="Followed Hyperlink" xfId="13066" builtinId="9" hidden="1"/>
    <cellStyle name="Followed Hyperlink" xfId="13068" builtinId="9" hidden="1"/>
    <cellStyle name="Followed Hyperlink" xfId="13070" builtinId="9" hidden="1"/>
    <cellStyle name="Followed Hyperlink" xfId="13072" builtinId="9" hidden="1"/>
    <cellStyle name="Followed Hyperlink" xfId="13074" builtinId="9" hidden="1"/>
    <cellStyle name="Followed Hyperlink" xfId="13076" builtinId="9" hidden="1"/>
    <cellStyle name="Followed Hyperlink" xfId="13078" builtinId="9" hidden="1"/>
    <cellStyle name="Followed Hyperlink" xfId="13080" builtinId="9" hidden="1"/>
    <cellStyle name="Followed Hyperlink" xfId="13082" builtinId="9" hidden="1"/>
    <cellStyle name="Followed Hyperlink" xfId="13084" builtinId="9" hidden="1"/>
    <cellStyle name="Followed Hyperlink" xfId="13086" builtinId="9" hidden="1"/>
    <cellStyle name="Followed Hyperlink" xfId="13088" builtinId="9" hidden="1"/>
    <cellStyle name="Followed Hyperlink" xfId="13089" builtinId="9" hidden="1"/>
    <cellStyle name="Followed Hyperlink" xfId="13090" builtinId="9" hidden="1"/>
    <cellStyle name="Followed Hyperlink" xfId="13091" builtinId="9" hidden="1"/>
    <cellStyle name="Followed Hyperlink" xfId="13092" builtinId="9" hidden="1"/>
    <cellStyle name="Followed Hyperlink" xfId="13094" builtinId="9" hidden="1"/>
    <cellStyle name="Followed Hyperlink" xfId="13096" builtinId="9" hidden="1"/>
    <cellStyle name="Followed Hyperlink" xfId="13098" builtinId="9" hidden="1"/>
    <cellStyle name="Followed Hyperlink" xfId="13100" builtinId="9" hidden="1"/>
    <cellStyle name="Followed Hyperlink" xfId="13102" builtinId="9" hidden="1"/>
    <cellStyle name="Followed Hyperlink" xfId="13104" builtinId="9" hidden="1"/>
    <cellStyle name="Followed Hyperlink" xfId="13106" builtinId="9" hidden="1"/>
    <cellStyle name="Followed Hyperlink" xfId="13108" builtinId="9" hidden="1"/>
    <cellStyle name="Followed Hyperlink" xfId="13110" builtinId="9" hidden="1"/>
    <cellStyle name="Followed Hyperlink" xfId="13112" builtinId="9" hidden="1"/>
    <cellStyle name="Followed Hyperlink" xfId="13114" builtinId="9" hidden="1"/>
    <cellStyle name="Followed Hyperlink" xfId="13116" builtinId="9" hidden="1"/>
    <cellStyle name="Followed Hyperlink" xfId="13118" builtinId="9" hidden="1"/>
    <cellStyle name="Followed Hyperlink" xfId="13120" builtinId="9" hidden="1"/>
    <cellStyle name="Followed Hyperlink" xfId="13122" builtinId="9" hidden="1"/>
    <cellStyle name="Followed Hyperlink" xfId="13124" builtinId="9" hidden="1"/>
    <cellStyle name="Followed Hyperlink" xfId="13125" builtinId="9" hidden="1"/>
    <cellStyle name="Followed Hyperlink" xfId="13126" builtinId="9" hidden="1"/>
    <cellStyle name="Followed Hyperlink" xfId="13127" builtinId="9" hidden="1"/>
    <cellStyle name="Followed Hyperlink" xfId="13128" builtinId="9" hidden="1"/>
    <cellStyle name="Followed Hyperlink" xfId="13130" builtinId="9" hidden="1"/>
    <cellStyle name="Followed Hyperlink" xfId="13132" builtinId="9" hidden="1"/>
    <cellStyle name="Followed Hyperlink" xfId="13134" builtinId="9" hidden="1"/>
    <cellStyle name="Followed Hyperlink" xfId="13136" builtinId="9" hidden="1"/>
    <cellStyle name="Followed Hyperlink" xfId="13138" builtinId="9" hidden="1"/>
    <cellStyle name="Followed Hyperlink" xfId="13140" builtinId="9" hidden="1"/>
    <cellStyle name="Followed Hyperlink" xfId="13142" builtinId="9" hidden="1"/>
    <cellStyle name="Followed Hyperlink" xfId="13144" builtinId="9" hidden="1"/>
    <cellStyle name="Followed Hyperlink" xfId="13146" builtinId="9" hidden="1"/>
    <cellStyle name="Followed Hyperlink" xfId="13148" builtinId="9" hidden="1"/>
    <cellStyle name="Followed Hyperlink" xfId="13150" builtinId="9" hidden="1"/>
    <cellStyle name="Followed Hyperlink" xfId="13152" builtinId="9" hidden="1"/>
    <cellStyle name="Followed Hyperlink" xfId="13154" builtinId="9" hidden="1"/>
    <cellStyle name="Followed Hyperlink" xfId="13156" builtinId="9" hidden="1"/>
    <cellStyle name="Followed Hyperlink" xfId="13158" builtinId="9" hidden="1"/>
    <cellStyle name="Followed Hyperlink" xfId="13159" builtinId="9" hidden="1"/>
    <cellStyle name="Followed Hyperlink" xfId="13160" builtinId="9" hidden="1"/>
    <cellStyle name="Followed Hyperlink" xfId="13161" builtinId="9" hidden="1"/>
    <cellStyle name="Followed Hyperlink" xfId="13162" builtinId="9" hidden="1"/>
    <cellStyle name="Followed Hyperlink" xfId="13199" builtinId="9" hidden="1"/>
    <cellStyle name="Followed Hyperlink" xfId="13197" builtinId="9" hidden="1"/>
    <cellStyle name="Followed Hyperlink" xfId="13195" builtinId="9" hidden="1"/>
    <cellStyle name="Followed Hyperlink" xfId="13164" builtinId="9" hidden="1"/>
    <cellStyle name="Followed Hyperlink" xfId="13166" builtinId="9" hidden="1"/>
    <cellStyle name="Followed Hyperlink" xfId="13194" builtinId="9" hidden="1"/>
    <cellStyle name="Followed Hyperlink" xfId="13193" builtinId="9" hidden="1"/>
    <cellStyle name="Followed Hyperlink" xfId="13191" builtinId="9" hidden="1"/>
    <cellStyle name="Followed Hyperlink" xfId="13167" builtinId="9" hidden="1"/>
    <cellStyle name="Followed Hyperlink" xfId="13189" builtinId="9" hidden="1"/>
    <cellStyle name="Followed Hyperlink" xfId="13187" builtinId="9" hidden="1"/>
    <cellStyle name="Followed Hyperlink" xfId="13185" builtinId="9" hidden="1"/>
    <cellStyle name="Followed Hyperlink" xfId="13183" builtinId="9" hidden="1"/>
    <cellStyle name="Followed Hyperlink" xfId="13181" builtinId="9" hidden="1"/>
    <cellStyle name="Followed Hyperlink" xfId="13179" builtinId="9" hidden="1"/>
    <cellStyle name="Followed Hyperlink" xfId="13177" builtinId="9" hidden="1"/>
    <cellStyle name="Followed Hyperlink" xfId="13175" builtinId="9" hidden="1"/>
    <cellStyle name="Followed Hyperlink" xfId="13174" builtinId="9" hidden="1"/>
    <cellStyle name="Followed Hyperlink" xfId="13173" builtinId="9" hidden="1"/>
    <cellStyle name="Followed Hyperlink" xfId="13172" builtinId="9" hidden="1"/>
    <cellStyle name="Followed Hyperlink" xfId="13171" builtinId="9" hidden="1"/>
    <cellStyle name="Followed Hyperlink" xfId="13200" builtinId="9" hidden="1"/>
    <cellStyle name="Followed Hyperlink" xfId="13202" builtinId="9" hidden="1"/>
    <cellStyle name="Followed Hyperlink" xfId="13204" builtinId="9" hidden="1"/>
    <cellStyle name="Followed Hyperlink" xfId="13206" builtinId="9" hidden="1"/>
    <cellStyle name="Followed Hyperlink" xfId="13208" builtinId="9" hidden="1"/>
    <cellStyle name="Followed Hyperlink" xfId="13210" builtinId="9" hidden="1"/>
    <cellStyle name="Followed Hyperlink" xfId="13212" builtinId="9" hidden="1"/>
    <cellStyle name="Followed Hyperlink" xfId="13214" builtinId="9" hidden="1"/>
    <cellStyle name="Followed Hyperlink" xfId="13216" builtinId="9" hidden="1"/>
    <cellStyle name="Followed Hyperlink" xfId="13218" builtinId="9" hidden="1"/>
    <cellStyle name="Followed Hyperlink" xfId="13220" builtinId="9" hidden="1"/>
    <cellStyle name="Followed Hyperlink" xfId="13222" builtinId="9" hidden="1"/>
    <cellStyle name="Followed Hyperlink" xfId="13224" builtinId="9" hidden="1"/>
    <cellStyle name="Followed Hyperlink" xfId="13226" builtinId="9" hidden="1"/>
    <cellStyle name="Followed Hyperlink" xfId="13228" builtinId="9" hidden="1"/>
    <cellStyle name="Followed Hyperlink" xfId="13230" builtinId="9" hidden="1"/>
    <cellStyle name="Followed Hyperlink" xfId="13231" builtinId="9" hidden="1"/>
    <cellStyle name="Followed Hyperlink" xfId="13232" builtinId="9" hidden="1"/>
    <cellStyle name="Followed Hyperlink" xfId="13233" builtinId="9" hidden="1"/>
    <cellStyle name="Followed Hyperlink" xfId="13234" builtinId="9" hidden="1"/>
    <cellStyle name="Followed Hyperlink" xfId="13236" builtinId="9" hidden="1"/>
    <cellStyle name="Followed Hyperlink" xfId="13238" builtinId="9" hidden="1"/>
    <cellStyle name="Followed Hyperlink" xfId="13240" builtinId="9" hidden="1"/>
    <cellStyle name="Followed Hyperlink" xfId="13242" builtinId="9" hidden="1"/>
    <cellStyle name="Followed Hyperlink" xfId="13244" builtinId="9" hidden="1"/>
    <cellStyle name="Followed Hyperlink" xfId="13246" builtinId="9" hidden="1"/>
    <cellStyle name="Followed Hyperlink" xfId="13248" builtinId="9" hidden="1"/>
    <cellStyle name="Followed Hyperlink" xfId="13250" builtinId="9" hidden="1"/>
    <cellStyle name="Followed Hyperlink" xfId="13252" builtinId="9" hidden="1"/>
    <cellStyle name="Followed Hyperlink" xfId="13254" builtinId="9" hidden="1"/>
    <cellStyle name="Followed Hyperlink" xfId="13256" builtinId="9" hidden="1"/>
    <cellStyle name="Followed Hyperlink" xfId="13258" builtinId="9" hidden="1"/>
    <cellStyle name="Followed Hyperlink" xfId="13260" builtinId="9" hidden="1"/>
    <cellStyle name="Followed Hyperlink" xfId="13262" builtinId="9" hidden="1"/>
    <cellStyle name="Followed Hyperlink" xfId="13264" builtinId="9" hidden="1"/>
    <cellStyle name="Followed Hyperlink" xfId="13266" builtinId="9" hidden="1"/>
    <cellStyle name="Followed Hyperlink" xfId="13267" builtinId="9" hidden="1"/>
    <cellStyle name="Followed Hyperlink" xfId="13268" builtinId="9" hidden="1"/>
    <cellStyle name="Followed Hyperlink" xfId="13269" builtinId="9" hidden="1"/>
    <cellStyle name="Followed Hyperlink" xfId="13270" builtinId="9" hidden="1"/>
    <cellStyle name="Followed Hyperlink" xfId="13272" builtinId="9" hidden="1"/>
    <cellStyle name="Followed Hyperlink" xfId="13274" builtinId="9" hidden="1"/>
    <cellStyle name="Followed Hyperlink" xfId="13276" builtinId="9" hidden="1"/>
    <cellStyle name="Followed Hyperlink" xfId="13278" builtinId="9" hidden="1"/>
    <cellStyle name="Followed Hyperlink" xfId="13280" builtinId="9" hidden="1"/>
    <cellStyle name="Followed Hyperlink" xfId="13282" builtinId="9" hidden="1"/>
    <cellStyle name="Followed Hyperlink" xfId="13284" builtinId="9" hidden="1"/>
    <cellStyle name="Followed Hyperlink" xfId="13286" builtinId="9" hidden="1"/>
    <cellStyle name="Followed Hyperlink" xfId="13288" builtinId="9" hidden="1"/>
    <cellStyle name="Followed Hyperlink" xfId="13290" builtinId="9" hidden="1"/>
    <cellStyle name="Followed Hyperlink" xfId="13292" builtinId="9" hidden="1"/>
    <cellStyle name="Followed Hyperlink" xfId="13294" builtinId="9" hidden="1"/>
    <cellStyle name="Followed Hyperlink" xfId="13296" builtinId="9" hidden="1"/>
    <cellStyle name="Followed Hyperlink" xfId="13298" builtinId="9" hidden="1"/>
    <cellStyle name="Followed Hyperlink" xfId="13300" builtinId="9" hidden="1"/>
    <cellStyle name="Followed Hyperlink" xfId="13301" builtinId="9" hidden="1"/>
    <cellStyle name="Followed Hyperlink" xfId="13302" builtinId="9" hidden="1"/>
    <cellStyle name="Followed Hyperlink" xfId="13303" builtinId="9" hidden="1"/>
    <cellStyle name="Followed Hyperlink" xfId="13304" builtinId="9" hidden="1"/>
    <cellStyle name="Followed Hyperlink" xfId="12207" builtinId="9" hidden="1"/>
    <cellStyle name="Followed Hyperlink" xfId="10617" builtinId="9" hidden="1"/>
    <cellStyle name="Followed Hyperlink" xfId="10586" builtinId="9" hidden="1"/>
    <cellStyle name="Followed Hyperlink" xfId="12210" builtinId="9" hidden="1"/>
    <cellStyle name="Followed Hyperlink" xfId="12204" builtinId="9" hidden="1"/>
    <cellStyle name="Followed Hyperlink" xfId="10630" builtinId="9" hidden="1"/>
    <cellStyle name="Followed Hyperlink" xfId="12865" builtinId="9" hidden="1"/>
    <cellStyle name="Followed Hyperlink" xfId="12900" builtinId="9" hidden="1"/>
    <cellStyle name="Followed Hyperlink" xfId="12869" builtinId="9" hidden="1"/>
    <cellStyle name="Followed Hyperlink" xfId="13310" builtinId="9" hidden="1"/>
    <cellStyle name="Followed Hyperlink" xfId="13312" builtinId="9" hidden="1"/>
    <cellStyle name="Followed Hyperlink" xfId="13314" builtinId="9" hidden="1"/>
    <cellStyle name="Followed Hyperlink" xfId="13316" builtinId="9" hidden="1"/>
    <cellStyle name="Followed Hyperlink" xfId="13318" builtinId="9" hidden="1"/>
    <cellStyle name="Followed Hyperlink" xfId="13320" builtinId="9" hidden="1"/>
    <cellStyle name="Followed Hyperlink" xfId="13322" builtinId="9" hidden="1"/>
    <cellStyle name="Followed Hyperlink" xfId="13324" builtinId="9" hidden="1"/>
    <cellStyle name="Followed Hyperlink" xfId="13325" builtinId="9" hidden="1"/>
    <cellStyle name="Followed Hyperlink" xfId="13326" builtinId="9" hidden="1"/>
    <cellStyle name="Followed Hyperlink" xfId="13327" builtinId="9" hidden="1"/>
    <cellStyle name="Followed Hyperlink" xfId="13328" builtinId="9" hidden="1"/>
    <cellStyle name="Followed Hyperlink" xfId="13330" builtinId="9" hidden="1"/>
    <cellStyle name="Followed Hyperlink" xfId="13332" builtinId="9" hidden="1"/>
    <cellStyle name="Followed Hyperlink" xfId="13334" builtinId="9" hidden="1"/>
    <cellStyle name="Followed Hyperlink" xfId="13336" builtinId="9" hidden="1"/>
    <cellStyle name="Followed Hyperlink" xfId="13338" builtinId="9" hidden="1"/>
    <cellStyle name="Followed Hyperlink" xfId="13340" builtinId="9" hidden="1"/>
    <cellStyle name="Followed Hyperlink" xfId="13342" builtinId="9" hidden="1"/>
    <cellStyle name="Followed Hyperlink" xfId="13344" builtinId="9" hidden="1"/>
    <cellStyle name="Followed Hyperlink" xfId="13346" builtinId="9" hidden="1"/>
    <cellStyle name="Followed Hyperlink" xfId="13348" builtinId="9" hidden="1"/>
    <cellStyle name="Followed Hyperlink" xfId="13350" builtinId="9" hidden="1"/>
    <cellStyle name="Followed Hyperlink" xfId="13352" builtinId="9" hidden="1"/>
    <cellStyle name="Followed Hyperlink" xfId="13354" builtinId="9" hidden="1"/>
    <cellStyle name="Followed Hyperlink" xfId="13356" builtinId="9" hidden="1"/>
    <cellStyle name="Followed Hyperlink" xfId="13358" builtinId="9" hidden="1"/>
    <cellStyle name="Followed Hyperlink" xfId="13360" builtinId="9" hidden="1"/>
    <cellStyle name="Followed Hyperlink" xfId="13361" builtinId="9" hidden="1"/>
    <cellStyle name="Followed Hyperlink" xfId="13362" builtinId="9" hidden="1"/>
    <cellStyle name="Followed Hyperlink" xfId="13363" builtinId="9" hidden="1"/>
    <cellStyle name="Followed Hyperlink" xfId="13364" builtinId="9" hidden="1"/>
    <cellStyle name="Followed Hyperlink" xfId="13366" builtinId="9" hidden="1"/>
    <cellStyle name="Followed Hyperlink" xfId="13368" builtinId="9" hidden="1"/>
    <cellStyle name="Followed Hyperlink" xfId="13370" builtinId="9" hidden="1"/>
    <cellStyle name="Followed Hyperlink" xfId="13372" builtinId="9" hidden="1"/>
    <cellStyle name="Followed Hyperlink" xfId="13374" builtinId="9" hidden="1"/>
    <cellStyle name="Followed Hyperlink" xfId="13376" builtinId="9" hidden="1"/>
    <cellStyle name="Followed Hyperlink" xfId="13378" builtinId="9" hidden="1"/>
    <cellStyle name="Followed Hyperlink" xfId="13380" builtinId="9" hidden="1"/>
    <cellStyle name="Followed Hyperlink" xfId="13382" builtinId="9" hidden="1"/>
    <cellStyle name="Followed Hyperlink" xfId="13384" builtinId="9" hidden="1"/>
    <cellStyle name="Followed Hyperlink" xfId="13386" builtinId="9" hidden="1"/>
    <cellStyle name="Followed Hyperlink" xfId="13388" builtinId="9" hidden="1"/>
    <cellStyle name="Followed Hyperlink" xfId="13390" builtinId="9" hidden="1"/>
    <cellStyle name="Followed Hyperlink" xfId="13392" builtinId="9" hidden="1"/>
    <cellStyle name="Followed Hyperlink" xfId="13394" builtinId="9" hidden="1"/>
    <cellStyle name="Followed Hyperlink" xfId="13396" builtinId="9" hidden="1"/>
    <cellStyle name="Followed Hyperlink" xfId="13397" builtinId="9" hidden="1"/>
    <cellStyle name="Followed Hyperlink" xfId="13398" builtinId="9" hidden="1"/>
    <cellStyle name="Followed Hyperlink" xfId="13399" builtinId="9" hidden="1"/>
    <cellStyle name="Followed Hyperlink" xfId="13400" builtinId="9" hidden="1"/>
    <cellStyle name="Followed Hyperlink" xfId="13402" builtinId="9" hidden="1"/>
    <cellStyle name="Followed Hyperlink" xfId="13404" builtinId="9" hidden="1"/>
    <cellStyle name="Followed Hyperlink" xfId="13406" builtinId="9" hidden="1"/>
    <cellStyle name="Followed Hyperlink" xfId="13408" builtinId="9" hidden="1"/>
    <cellStyle name="Followed Hyperlink" xfId="13410" builtinId="9" hidden="1"/>
    <cellStyle name="Followed Hyperlink" xfId="13412" builtinId="9" hidden="1"/>
    <cellStyle name="Followed Hyperlink" xfId="13414" builtinId="9" hidden="1"/>
    <cellStyle name="Followed Hyperlink" xfId="13416" builtinId="9" hidden="1"/>
    <cellStyle name="Followed Hyperlink" xfId="13418" builtinId="9" hidden="1"/>
    <cellStyle name="Followed Hyperlink" xfId="13420" builtinId="9" hidden="1"/>
    <cellStyle name="Followed Hyperlink" xfId="13422" builtinId="9" hidden="1"/>
    <cellStyle name="Followed Hyperlink" xfId="13424" builtinId="9" hidden="1"/>
    <cellStyle name="Followed Hyperlink" xfId="13426" builtinId="9" hidden="1"/>
    <cellStyle name="Followed Hyperlink" xfId="13428" builtinId="9" hidden="1"/>
    <cellStyle name="Followed Hyperlink" xfId="13430" builtinId="9" hidden="1"/>
    <cellStyle name="Followed Hyperlink" xfId="13431" builtinId="9" hidden="1"/>
    <cellStyle name="Followed Hyperlink" xfId="13432" builtinId="9" hidden="1"/>
    <cellStyle name="Followed Hyperlink" xfId="13433" builtinId="9" hidden="1"/>
    <cellStyle name="Followed Hyperlink" xfId="13434" builtinId="9" hidden="1"/>
    <cellStyle name="Followed Hyperlink" xfId="13464" builtinId="9" hidden="1"/>
    <cellStyle name="Followed Hyperlink" xfId="13435" builtinId="9" hidden="1"/>
    <cellStyle name="Followed Hyperlink" xfId="13462" builtinId="9" hidden="1"/>
    <cellStyle name="Followed Hyperlink" xfId="13460" builtinId="9" hidden="1"/>
    <cellStyle name="Followed Hyperlink" xfId="13458" builtinId="9" hidden="1"/>
    <cellStyle name="Followed Hyperlink" xfId="13456" builtinId="9" hidden="1"/>
    <cellStyle name="Followed Hyperlink" xfId="13452" builtinId="9" hidden="1"/>
    <cellStyle name="Followed Hyperlink" xfId="13450" builtinId="9" hidden="1"/>
    <cellStyle name="Followed Hyperlink" xfId="13448" builtinId="9" hidden="1"/>
    <cellStyle name="Followed Hyperlink" xfId="13446" builtinId="9" hidden="1"/>
    <cellStyle name="Followed Hyperlink" xfId="13444" builtinId="9" hidden="1"/>
    <cellStyle name="Followed Hyperlink" xfId="13442" builtinId="9" hidden="1"/>
    <cellStyle name="Followed Hyperlink" xfId="13440" builtinId="9" hidden="1"/>
    <cellStyle name="Followed Hyperlink" xfId="13438" builtinId="9" hidden="1"/>
    <cellStyle name="Followed Hyperlink" xfId="13467" builtinId="9" hidden="1"/>
    <cellStyle name="Followed Hyperlink" xfId="13469" builtinId="9" hidden="1"/>
    <cellStyle name="Followed Hyperlink" xfId="13471" builtinId="9" hidden="1"/>
    <cellStyle name="Followed Hyperlink" xfId="13472" builtinId="9" hidden="1"/>
    <cellStyle name="Followed Hyperlink" xfId="13473" builtinId="9" hidden="1"/>
    <cellStyle name="Followed Hyperlink" xfId="13474" builtinId="9" hidden="1"/>
    <cellStyle name="Followed Hyperlink" xfId="13475" builtinId="9" hidden="1"/>
    <cellStyle name="Followed Hyperlink" xfId="13477" builtinId="9" hidden="1"/>
    <cellStyle name="Followed Hyperlink" xfId="13479" builtinId="9" hidden="1"/>
    <cellStyle name="Followed Hyperlink" xfId="13481" builtinId="9" hidden="1"/>
    <cellStyle name="Followed Hyperlink" xfId="13483" builtinId="9" hidden="1"/>
    <cellStyle name="Followed Hyperlink" xfId="13485" builtinId="9" hidden="1"/>
    <cellStyle name="Followed Hyperlink" xfId="13487" builtinId="9" hidden="1"/>
    <cellStyle name="Followed Hyperlink" xfId="13489" builtinId="9" hidden="1"/>
    <cellStyle name="Followed Hyperlink" xfId="13491" builtinId="9" hidden="1"/>
    <cellStyle name="Followed Hyperlink" xfId="13493" builtinId="9" hidden="1"/>
    <cellStyle name="Followed Hyperlink" xfId="13495" builtinId="9" hidden="1"/>
    <cellStyle name="Followed Hyperlink" xfId="13497" builtinId="9" hidden="1"/>
    <cellStyle name="Followed Hyperlink" xfId="13499" builtinId="9" hidden="1"/>
    <cellStyle name="Followed Hyperlink" xfId="13501" builtinId="9" hidden="1"/>
    <cellStyle name="Followed Hyperlink" xfId="13503" builtinId="9" hidden="1"/>
    <cellStyle name="Followed Hyperlink" xfId="13505" builtinId="9" hidden="1"/>
    <cellStyle name="Followed Hyperlink" xfId="13507" builtinId="9" hidden="1"/>
    <cellStyle name="Followed Hyperlink" xfId="13508" builtinId="9" hidden="1"/>
    <cellStyle name="Followed Hyperlink" xfId="13509" builtinId="9" hidden="1"/>
    <cellStyle name="Followed Hyperlink" xfId="13510" builtinId="9" hidden="1"/>
    <cellStyle name="Followed Hyperlink" xfId="13511" builtinId="9" hidden="1"/>
    <cellStyle name="Followed Hyperlink" xfId="13513" builtinId="9" hidden="1"/>
    <cellStyle name="Followed Hyperlink" xfId="13515" builtinId="9" hidden="1"/>
    <cellStyle name="Followed Hyperlink" xfId="13517" builtinId="9" hidden="1"/>
    <cellStyle name="Followed Hyperlink" xfId="13518" builtinId="9" hidden="1"/>
    <cellStyle name="Followed Hyperlink" xfId="13520" builtinId="9" hidden="1"/>
    <cellStyle name="Followed Hyperlink" xfId="13522" builtinId="9" hidden="1"/>
    <cellStyle name="Followed Hyperlink" xfId="13524" builtinId="9" hidden="1"/>
    <cellStyle name="Followed Hyperlink" xfId="13526" builtinId="9" hidden="1"/>
    <cellStyle name="Followed Hyperlink" xfId="13528" builtinId="9" hidden="1"/>
    <cellStyle name="Followed Hyperlink" xfId="13530" builtinId="9" hidden="1"/>
    <cellStyle name="Followed Hyperlink" xfId="13532" builtinId="9" hidden="1"/>
    <cellStyle name="Followed Hyperlink" xfId="13534" builtinId="9" hidden="1"/>
    <cellStyle name="Followed Hyperlink" xfId="13535" builtinId="9" hidden="1"/>
    <cellStyle name="Followed Hyperlink" xfId="13536" builtinId="9" hidden="1"/>
    <cellStyle name="Followed Hyperlink" xfId="13538" builtinId="9" hidden="1"/>
    <cellStyle name="Followed Hyperlink" xfId="13540" builtinId="9" hidden="1"/>
    <cellStyle name="Followed Hyperlink" xfId="13541" builtinId="9" hidden="1"/>
    <cellStyle name="Followed Hyperlink" xfId="13542" builtinId="9" hidden="1"/>
    <cellStyle name="Followed Hyperlink" xfId="13543" builtinId="9" hidden="1"/>
    <cellStyle name="Followed Hyperlink" xfId="13544" builtinId="9" hidden="1"/>
    <cellStyle name="Followed Hyperlink" xfId="13546" builtinId="9" hidden="1"/>
    <cellStyle name="Followed Hyperlink" xfId="13548" builtinId="9" hidden="1"/>
    <cellStyle name="Followed Hyperlink" xfId="13550" builtinId="9" hidden="1"/>
    <cellStyle name="Followed Hyperlink" xfId="13552" builtinId="9" hidden="1"/>
    <cellStyle name="Followed Hyperlink" xfId="13554" builtinId="9" hidden="1"/>
    <cellStyle name="Followed Hyperlink" xfId="13556" builtinId="9" hidden="1"/>
    <cellStyle name="Followed Hyperlink" xfId="13558" builtinId="9" hidden="1"/>
    <cellStyle name="Followed Hyperlink" xfId="13560" builtinId="9" hidden="1"/>
    <cellStyle name="Followed Hyperlink" xfId="13562" builtinId="9" hidden="1"/>
    <cellStyle name="Followed Hyperlink" xfId="13564" builtinId="9" hidden="1"/>
    <cellStyle name="Followed Hyperlink" xfId="13566" builtinId="9" hidden="1"/>
    <cellStyle name="Followed Hyperlink" xfId="13568" builtinId="9" hidden="1"/>
    <cellStyle name="Followed Hyperlink" xfId="13570" builtinId="9" hidden="1"/>
    <cellStyle name="Followed Hyperlink" xfId="13572" builtinId="9" hidden="1"/>
    <cellStyle name="Followed Hyperlink" xfId="13573" builtinId="9" hidden="1"/>
    <cellStyle name="Followed Hyperlink" xfId="13574" builtinId="9" hidden="1"/>
    <cellStyle name="Followed Hyperlink" xfId="13575" builtinId="9" hidden="1"/>
    <cellStyle name="Followed Hyperlink" xfId="13576" builtinId="9" hidden="1"/>
    <cellStyle name="Followed Hyperlink" xfId="13577" builtinId="9" hidden="1"/>
    <cellStyle name="Followed Hyperlink" xfId="13612" builtinId="9" hidden="1"/>
    <cellStyle name="Followed Hyperlink" xfId="13611" builtinId="9" hidden="1"/>
    <cellStyle name="Followed Hyperlink" xfId="13609" builtinId="9" hidden="1"/>
    <cellStyle name="Followed Hyperlink" xfId="13578" builtinId="9" hidden="1"/>
    <cellStyle name="Followed Hyperlink" xfId="13580" builtinId="9" hidden="1"/>
    <cellStyle name="Followed Hyperlink" xfId="13608" builtinId="9" hidden="1"/>
    <cellStyle name="Followed Hyperlink" xfId="13607" builtinId="9" hidden="1"/>
    <cellStyle name="Followed Hyperlink" xfId="13605" builtinId="9" hidden="1"/>
    <cellStyle name="Followed Hyperlink" xfId="13583" builtinId="9" hidden="1"/>
    <cellStyle name="Followed Hyperlink" xfId="13603" builtinId="9" hidden="1"/>
    <cellStyle name="Followed Hyperlink" xfId="13601" builtinId="9" hidden="1"/>
    <cellStyle name="Followed Hyperlink" xfId="13599" builtinId="9" hidden="1"/>
    <cellStyle name="Followed Hyperlink" xfId="13597" builtinId="9" hidden="1"/>
    <cellStyle name="Followed Hyperlink" xfId="13595" builtinId="9" hidden="1"/>
    <cellStyle name="Followed Hyperlink" xfId="13593" builtinId="9" hidden="1"/>
    <cellStyle name="Followed Hyperlink" xfId="13591" builtinId="9" hidden="1"/>
    <cellStyle name="Followed Hyperlink" xfId="13589" builtinId="9" hidden="1"/>
    <cellStyle name="Followed Hyperlink" xfId="13588" builtinId="9" hidden="1"/>
    <cellStyle name="Followed Hyperlink" xfId="13587" builtinId="9" hidden="1"/>
    <cellStyle name="Followed Hyperlink" xfId="13586" builtinId="9" hidden="1"/>
    <cellStyle name="Followed Hyperlink" xfId="13585" builtinId="9" hidden="1"/>
    <cellStyle name="Followed Hyperlink" xfId="13613" builtinId="9" hidden="1"/>
    <cellStyle name="Followed Hyperlink" xfId="13615" builtinId="9" hidden="1"/>
    <cellStyle name="Followed Hyperlink" xfId="13617" builtinId="9" hidden="1"/>
    <cellStyle name="Followed Hyperlink" xfId="13619" builtinId="9" hidden="1"/>
    <cellStyle name="Followed Hyperlink" xfId="13621" builtinId="9" hidden="1"/>
    <cellStyle name="Followed Hyperlink" xfId="13623" builtinId="9" hidden="1"/>
    <cellStyle name="Followed Hyperlink" xfId="13625" builtinId="9" hidden="1"/>
    <cellStyle name="Followed Hyperlink" xfId="13627" builtinId="9" hidden="1"/>
    <cellStyle name="Followed Hyperlink" xfId="13629" builtinId="9" hidden="1"/>
    <cellStyle name="Followed Hyperlink" xfId="13631" builtinId="9" hidden="1"/>
    <cellStyle name="Followed Hyperlink" xfId="13633" builtinId="9" hidden="1"/>
    <cellStyle name="Followed Hyperlink" xfId="13635" builtinId="9" hidden="1"/>
    <cellStyle name="Followed Hyperlink" xfId="13637" builtinId="9" hidden="1"/>
    <cellStyle name="Followed Hyperlink" xfId="13639" builtinId="9" hidden="1"/>
    <cellStyle name="Followed Hyperlink" xfId="13641" builtinId="9" hidden="1"/>
    <cellStyle name="Followed Hyperlink" xfId="13643" builtinId="9" hidden="1"/>
    <cellStyle name="Followed Hyperlink" xfId="13644" builtinId="9" hidden="1"/>
    <cellStyle name="Followed Hyperlink" xfId="13645" builtinId="9" hidden="1"/>
    <cellStyle name="Followed Hyperlink" xfId="13646" builtinId="9" hidden="1"/>
    <cellStyle name="Followed Hyperlink" xfId="13647" builtinId="9" hidden="1"/>
    <cellStyle name="Followed Hyperlink" xfId="13649" builtinId="9" hidden="1"/>
    <cellStyle name="Followed Hyperlink" xfId="13651" builtinId="9" hidden="1"/>
    <cellStyle name="Followed Hyperlink" xfId="13653" builtinId="9" hidden="1"/>
    <cellStyle name="Followed Hyperlink" xfId="13655" builtinId="9" hidden="1"/>
    <cellStyle name="Followed Hyperlink" xfId="13657" builtinId="9" hidden="1"/>
    <cellStyle name="Followed Hyperlink" xfId="13659" builtinId="9" hidden="1"/>
    <cellStyle name="Followed Hyperlink" xfId="13661" builtinId="9" hidden="1"/>
    <cellStyle name="Followed Hyperlink" xfId="13663" builtinId="9" hidden="1"/>
    <cellStyle name="Followed Hyperlink" xfId="13665" builtinId="9" hidden="1"/>
    <cellStyle name="Followed Hyperlink" xfId="13667" builtinId="9" hidden="1"/>
    <cellStyle name="Followed Hyperlink" xfId="13669" builtinId="9" hidden="1"/>
    <cellStyle name="Followed Hyperlink" xfId="13671" builtinId="9" hidden="1"/>
    <cellStyle name="Followed Hyperlink" xfId="13673" builtinId="9" hidden="1"/>
    <cellStyle name="Followed Hyperlink" xfId="13675" builtinId="9" hidden="1"/>
    <cellStyle name="Followed Hyperlink" xfId="13677" builtinId="9" hidden="1"/>
    <cellStyle name="Followed Hyperlink" xfId="13679" builtinId="9" hidden="1"/>
    <cellStyle name="Followed Hyperlink" xfId="13680" builtinId="9" hidden="1"/>
    <cellStyle name="Followed Hyperlink" xfId="13681" builtinId="9" hidden="1"/>
    <cellStyle name="Followed Hyperlink" xfId="13682" builtinId="9" hidden="1"/>
    <cellStyle name="Followed Hyperlink" xfId="13683" builtinId="9" hidden="1"/>
    <cellStyle name="Followed Hyperlink" xfId="13685" builtinId="9" hidden="1"/>
    <cellStyle name="Followed Hyperlink" xfId="13687" builtinId="9" hidden="1"/>
    <cellStyle name="Followed Hyperlink" xfId="13689" builtinId="9" hidden="1"/>
    <cellStyle name="Followed Hyperlink" xfId="13691" builtinId="9" hidden="1"/>
    <cellStyle name="Followed Hyperlink" xfId="13693" builtinId="9" hidden="1"/>
    <cellStyle name="Followed Hyperlink" xfId="13695" builtinId="9" hidden="1"/>
    <cellStyle name="Followed Hyperlink" xfId="13697" builtinId="9" hidden="1"/>
    <cellStyle name="Followed Hyperlink" xfId="13699" builtinId="9" hidden="1"/>
    <cellStyle name="Followed Hyperlink" xfId="13701" builtinId="9" hidden="1"/>
    <cellStyle name="Followed Hyperlink" xfId="13703" builtinId="9" hidden="1"/>
    <cellStyle name="Followed Hyperlink" xfId="13705" builtinId="9" hidden="1"/>
    <cellStyle name="Followed Hyperlink" xfId="13707" builtinId="9" hidden="1"/>
    <cellStyle name="Followed Hyperlink" xfId="13709" builtinId="9" hidden="1"/>
    <cellStyle name="Followed Hyperlink" xfId="13711" builtinId="9" hidden="1"/>
    <cellStyle name="Followed Hyperlink" xfId="13713" builtinId="9" hidden="1"/>
    <cellStyle name="Followed Hyperlink" xfId="13714" builtinId="9" hidden="1"/>
    <cellStyle name="Followed Hyperlink" xfId="13715" builtinId="9" hidden="1"/>
    <cellStyle name="Followed Hyperlink" xfId="13716" builtinId="9" hidden="1"/>
    <cellStyle name="Followed Hyperlink" xfId="13717" builtinId="9" hidden="1"/>
    <cellStyle name="Followed Hyperlink" xfId="13756" builtinId="9" hidden="1"/>
    <cellStyle name="Followed Hyperlink" xfId="13754" builtinId="9" hidden="1"/>
    <cellStyle name="Followed Hyperlink" xfId="13752" builtinId="9" hidden="1"/>
    <cellStyle name="Followed Hyperlink" xfId="13719" builtinId="9" hidden="1"/>
    <cellStyle name="Followed Hyperlink" xfId="13721" builtinId="9" hidden="1"/>
    <cellStyle name="Followed Hyperlink" xfId="13751" builtinId="9" hidden="1"/>
    <cellStyle name="Followed Hyperlink" xfId="13750" builtinId="9" hidden="1"/>
    <cellStyle name="Followed Hyperlink" xfId="13748" builtinId="9" hidden="1"/>
    <cellStyle name="Followed Hyperlink" xfId="13724" builtinId="9" hidden="1"/>
    <cellStyle name="Followed Hyperlink" xfId="13746" builtinId="9" hidden="1"/>
    <cellStyle name="Followed Hyperlink" xfId="13744" builtinId="9" hidden="1"/>
    <cellStyle name="Followed Hyperlink" xfId="13742" builtinId="9" hidden="1"/>
    <cellStyle name="Followed Hyperlink" xfId="13740" builtinId="9" hidden="1"/>
    <cellStyle name="Followed Hyperlink" xfId="13738" builtinId="9" hidden="1"/>
    <cellStyle name="Followed Hyperlink" xfId="13736" builtinId="9" hidden="1"/>
    <cellStyle name="Followed Hyperlink" xfId="13734" builtinId="9" hidden="1"/>
    <cellStyle name="Followed Hyperlink" xfId="13732" builtinId="9" hidden="1"/>
    <cellStyle name="Followed Hyperlink" xfId="13731" builtinId="9" hidden="1"/>
    <cellStyle name="Followed Hyperlink" xfId="13730" builtinId="9" hidden="1"/>
    <cellStyle name="Followed Hyperlink" xfId="13729" builtinId="9" hidden="1"/>
    <cellStyle name="Followed Hyperlink" xfId="13728" builtinId="9" hidden="1"/>
    <cellStyle name="Followed Hyperlink" xfId="13757" builtinId="9" hidden="1"/>
    <cellStyle name="Followed Hyperlink" xfId="13759" builtinId="9" hidden="1"/>
    <cellStyle name="Followed Hyperlink" xfId="13761" builtinId="9" hidden="1"/>
    <cellStyle name="Followed Hyperlink" xfId="13763" builtinId="9" hidden="1"/>
    <cellStyle name="Followed Hyperlink" xfId="13765" builtinId="9" hidden="1"/>
    <cellStyle name="Followed Hyperlink" xfId="13767" builtinId="9" hidden="1"/>
    <cellStyle name="Followed Hyperlink" xfId="13769" builtinId="9" hidden="1"/>
    <cellStyle name="Followed Hyperlink" xfId="13771" builtinId="9" hidden="1"/>
    <cellStyle name="Followed Hyperlink" xfId="13773" builtinId="9" hidden="1"/>
    <cellStyle name="Followed Hyperlink" xfId="13775" builtinId="9" hidden="1"/>
    <cellStyle name="Followed Hyperlink" xfId="13777" builtinId="9" hidden="1"/>
    <cellStyle name="Followed Hyperlink" xfId="13779" builtinId="9" hidden="1"/>
    <cellStyle name="Followed Hyperlink" xfId="13781" builtinId="9" hidden="1"/>
    <cellStyle name="Followed Hyperlink" xfId="13783" builtinId="9" hidden="1"/>
    <cellStyle name="Followed Hyperlink" xfId="13785" builtinId="9" hidden="1"/>
    <cellStyle name="Followed Hyperlink" xfId="13787" builtinId="9" hidden="1"/>
    <cellStyle name="Followed Hyperlink" xfId="13788" builtinId="9" hidden="1"/>
    <cellStyle name="Followed Hyperlink" xfId="13789" builtinId="9" hidden="1"/>
    <cellStyle name="Followed Hyperlink" xfId="13790" builtinId="9" hidden="1"/>
    <cellStyle name="Followed Hyperlink" xfId="13791" builtinId="9" hidden="1"/>
    <cellStyle name="Followed Hyperlink" xfId="13793" builtinId="9" hidden="1"/>
    <cellStyle name="Followed Hyperlink" xfId="13795" builtinId="9" hidden="1"/>
    <cellStyle name="Followed Hyperlink" xfId="13797" builtinId="9" hidden="1"/>
    <cellStyle name="Followed Hyperlink" xfId="13799" builtinId="9" hidden="1"/>
    <cellStyle name="Followed Hyperlink" xfId="13801" builtinId="9" hidden="1"/>
    <cellStyle name="Followed Hyperlink" xfId="13803" builtinId="9" hidden="1"/>
    <cellStyle name="Followed Hyperlink" xfId="13805" builtinId="9" hidden="1"/>
    <cellStyle name="Followed Hyperlink" xfId="13807" builtinId="9" hidden="1"/>
    <cellStyle name="Followed Hyperlink" xfId="13809" builtinId="9" hidden="1"/>
    <cellStyle name="Followed Hyperlink" xfId="13811" builtinId="9" hidden="1"/>
    <cellStyle name="Followed Hyperlink" xfId="13813" builtinId="9" hidden="1"/>
    <cellStyle name="Followed Hyperlink" xfId="13815" builtinId="9" hidden="1"/>
    <cellStyle name="Followed Hyperlink" xfId="13817" builtinId="9" hidden="1"/>
    <cellStyle name="Followed Hyperlink" xfId="13819" builtinId="9" hidden="1"/>
    <cellStyle name="Followed Hyperlink" xfId="13821" builtinId="9" hidden="1"/>
    <cellStyle name="Followed Hyperlink" xfId="13823" builtinId="9" hidden="1"/>
    <cellStyle name="Followed Hyperlink" xfId="13824" builtinId="9" hidden="1"/>
    <cellStyle name="Followed Hyperlink" xfId="13825" builtinId="9" hidden="1"/>
    <cellStyle name="Followed Hyperlink" xfId="13826" builtinId="9" hidden="1"/>
    <cellStyle name="Followed Hyperlink" xfId="13827" builtinId="9" hidden="1"/>
    <cellStyle name="Followed Hyperlink" xfId="13829" builtinId="9" hidden="1"/>
    <cellStyle name="Followed Hyperlink" xfId="13831" builtinId="9" hidden="1"/>
    <cellStyle name="Followed Hyperlink" xfId="13833" builtinId="9" hidden="1"/>
    <cellStyle name="Followed Hyperlink" xfId="13835" builtinId="9" hidden="1"/>
    <cellStyle name="Followed Hyperlink" xfId="13837" builtinId="9" hidden="1"/>
    <cellStyle name="Followed Hyperlink" xfId="13839" builtinId="9" hidden="1"/>
    <cellStyle name="Followed Hyperlink" xfId="13841" builtinId="9" hidden="1"/>
    <cellStyle name="Followed Hyperlink" xfId="13843" builtinId="9" hidden="1"/>
    <cellStyle name="Followed Hyperlink" xfId="13845" builtinId="9" hidden="1"/>
    <cellStyle name="Followed Hyperlink" xfId="13847" builtinId="9" hidden="1"/>
    <cellStyle name="Followed Hyperlink" xfId="13849" builtinId="9" hidden="1"/>
    <cellStyle name="Followed Hyperlink" xfId="13851" builtinId="9" hidden="1"/>
    <cellStyle name="Followed Hyperlink" xfId="13853" builtinId="9" hidden="1"/>
    <cellStyle name="Followed Hyperlink" xfId="13855" builtinId="9" hidden="1"/>
    <cellStyle name="Followed Hyperlink" xfId="13857" builtinId="9" hidden="1"/>
    <cellStyle name="Followed Hyperlink" xfId="13858" builtinId="9" hidden="1"/>
    <cellStyle name="Followed Hyperlink" xfId="13859" builtinId="9" hidden="1"/>
    <cellStyle name="Followed Hyperlink" xfId="13860" builtinId="9" hidden="1"/>
    <cellStyle name="Followed Hyperlink" xfId="13861" builtinId="9" hidden="1"/>
    <cellStyle name="Followed Hyperlink" xfId="13898" builtinId="9" hidden="1"/>
    <cellStyle name="Followed Hyperlink" xfId="13896" builtinId="9" hidden="1"/>
    <cellStyle name="Followed Hyperlink" xfId="13894" builtinId="9" hidden="1"/>
    <cellStyle name="Followed Hyperlink" xfId="13863" builtinId="9" hidden="1"/>
    <cellStyle name="Followed Hyperlink" xfId="13865" builtinId="9" hidden="1"/>
    <cellStyle name="Followed Hyperlink" xfId="13893" builtinId="9" hidden="1"/>
    <cellStyle name="Followed Hyperlink" xfId="13892" builtinId="9" hidden="1"/>
    <cellStyle name="Followed Hyperlink" xfId="13890" builtinId="9" hidden="1"/>
    <cellStyle name="Followed Hyperlink" xfId="13866" builtinId="9" hidden="1"/>
    <cellStyle name="Followed Hyperlink" xfId="13888" builtinId="9" hidden="1"/>
    <cellStyle name="Followed Hyperlink" xfId="13886" builtinId="9" hidden="1"/>
    <cellStyle name="Followed Hyperlink" xfId="13884" builtinId="9" hidden="1"/>
    <cellStyle name="Followed Hyperlink" xfId="13882" builtinId="9" hidden="1"/>
    <cellStyle name="Followed Hyperlink" xfId="13880" builtinId="9" hidden="1"/>
    <cellStyle name="Followed Hyperlink" xfId="13878" builtinId="9" hidden="1"/>
    <cellStyle name="Followed Hyperlink" xfId="13876" builtinId="9" hidden="1"/>
    <cellStyle name="Followed Hyperlink" xfId="13874" builtinId="9" hidden="1"/>
    <cellStyle name="Followed Hyperlink" xfId="13873" builtinId="9" hidden="1"/>
    <cellStyle name="Followed Hyperlink" xfId="13872" builtinId="9" hidden="1"/>
    <cellStyle name="Followed Hyperlink" xfId="13871" builtinId="9" hidden="1"/>
    <cellStyle name="Followed Hyperlink" xfId="13870" builtinId="9" hidden="1"/>
    <cellStyle name="Followed Hyperlink" xfId="13899" builtinId="9" hidden="1"/>
    <cellStyle name="Followed Hyperlink" xfId="13901" builtinId="9" hidden="1"/>
    <cellStyle name="Followed Hyperlink" xfId="13903" builtinId="9" hidden="1"/>
    <cellStyle name="Followed Hyperlink" xfId="13905" builtinId="9" hidden="1"/>
    <cellStyle name="Followed Hyperlink" xfId="13907" builtinId="9" hidden="1"/>
    <cellStyle name="Followed Hyperlink" xfId="13909" builtinId="9" hidden="1"/>
    <cellStyle name="Followed Hyperlink" xfId="13910" builtinId="9" hidden="1"/>
    <cellStyle name="Followed Hyperlink" xfId="13911" builtinId="9" hidden="1"/>
    <cellStyle name="Followed Hyperlink" xfId="13912" builtinId="9" hidden="1"/>
    <cellStyle name="Followed Hyperlink" xfId="13913" builtinId="9" hidden="1"/>
    <cellStyle name="Followed Hyperlink" xfId="13914" builtinId="9" hidden="1"/>
    <cellStyle name="Followed Hyperlink" xfId="13915" builtinId="9" hidden="1"/>
    <cellStyle name="Followed Hyperlink" xfId="13916" builtinId="9" hidden="1"/>
    <cellStyle name="Followed Hyperlink" xfId="13917" builtinId="9" hidden="1"/>
    <cellStyle name="Followed Hyperlink" xfId="13918" builtinId="9" hidden="1"/>
    <cellStyle name="Followed Hyperlink" xfId="13919" builtinId="9" hidden="1"/>
    <cellStyle name="Followed Hyperlink" xfId="13920" builtinId="9" hidden="1"/>
    <cellStyle name="Followed Hyperlink" xfId="13921" builtinId="9" hidden="1"/>
    <cellStyle name="Followed Hyperlink" xfId="13922" builtinId="9" hidden="1"/>
    <cellStyle name="Followed Hyperlink" xfId="13923" builtinId="9" hidden="1"/>
    <cellStyle name="Followed Hyperlink" xfId="13924" builtinId="9" hidden="1"/>
    <cellStyle name="Followed Hyperlink" xfId="13925" builtinId="9" hidden="1"/>
    <cellStyle name="Followed Hyperlink" xfId="13926" builtinId="9" hidden="1"/>
    <cellStyle name="Followed Hyperlink" xfId="13927" builtinId="9" hidden="1"/>
    <cellStyle name="Followed Hyperlink" xfId="13928" builtinId="9" hidden="1"/>
    <cellStyle name="Followed Hyperlink" xfId="13929" builtinId="9" hidden="1"/>
    <cellStyle name="Followed Hyperlink" xfId="13930" builtinId="9" hidden="1"/>
    <cellStyle name="Followed Hyperlink" xfId="13931" builtinId="9" hidden="1"/>
    <cellStyle name="Followed Hyperlink" xfId="13932" builtinId="9" hidden="1"/>
    <cellStyle name="Followed Hyperlink" xfId="13933" builtinId="9" hidden="1"/>
    <cellStyle name="Followed Hyperlink" xfId="13934" builtinId="9" hidden="1"/>
    <cellStyle name="Followed Hyperlink" xfId="13935" builtinId="9" hidden="1"/>
    <cellStyle name="Followed Hyperlink" xfId="13936" builtinId="9" hidden="1"/>
    <cellStyle name="Followed Hyperlink" xfId="13937" builtinId="9" hidden="1"/>
    <cellStyle name="Followed Hyperlink" xfId="13938" builtinId="9" hidden="1"/>
    <cellStyle name="Followed Hyperlink" xfId="13939" builtinId="9" hidden="1"/>
    <cellStyle name="Followed Hyperlink" xfId="13940" builtinId="9" hidden="1"/>
    <cellStyle name="Followed Hyperlink" xfId="13941" builtinId="9" hidden="1"/>
    <cellStyle name="Followed Hyperlink" xfId="13942" builtinId="9" hidden="1"/>
    <cellStyle name="Followed Hyperlink" xfId="13943" builtinId="9" hidden="1"/>
    <cellStyle name="Followed Hyperlink" xfId="13944" builtinId="9" hidden="1"/>
    <cellStyle name="Followed Hyperlink" xfId="13945" builtinId="9" hidden="1"/>
    <cellStyle name="Followed Hyperlink" xfId="13946" builtinId="9" hidden="1"/>
    <cellStyle name="Followed Hyperlink" xfId="13947" builtinId="9" hidden="1"/>
    <cellStyle name="Followed Hyperlink" xfId="13948" builtinId="9" hidden="1"/>
    <cellStyle name="Followed Hyperlink" xfId="13949" builtinId="9" hidden="1"/>
    <cellStyle name="Followed Hyperlink" xfId="13950" builtinId="9" hidden="1"/>
    <cellStyle name="Followed Hyperlink" xfId="13951" builtinId="9" hidden="1"/>
    <cellStyle name="Followed Hyperlink" xfId="13952" builtinId="9" hidden="1"/>
    <cellStyle name="Followed Hyperlink" xfId="13953" builtinId="9" hidden="1"/>
    <cellStyle name="Followed Hyperlink" xfId="13954" builtinId="9" hidden="1"/>
    <cellStyle name="Followed Hyperlink" xfId="13955" builtinId="9" hidden="1"/>
    <cellStyle name="Followed Hyperlink" xfId="13956" builtinId="9" hidden="1"/>
    <cellStyle name="Followed Hyperlink" xfId="13957" builtinId="9" hidden="1"/>
    <cellStyle name="Followed Hyperlink" xfId="13958" builtinId="9" hidden="1"/>
    <cellStyle name="Followed Hyperlink" xfId="13959" builtinId="9" hidden="1"/>
    <cellStyle name="Followed Hyperlink" xfId="13960" builtinId="9" hidden="1"/>
    <cellStyle name="Followed Hyperlink" xfId="13961" builtinId="9" hidden="1"/>
    <cellStyle name="Followed Hyperlink" xfId="13962" builtinId="9" hidden="1"/>
    <cellStyle name="Followed Hyperlink" xfId="13906" builtinId="9" hidden="1"/>
    <cellStyle name="Followed Hyperlink" xfId="13902" builtinId="9" hidden="1"/>
    <cellStyle name="Followed Hyperlink" xfId="13869" builtinId="9" hidden="1"/>
    <cellStyle name="Followed Hyperlink" xfId="13877" builtinId="9" hidden="1"/>
    <cellStyle name="Followed Hyperlink" xfId="13881" builtinId="9" hidden="1"/>
    <cellStyle name="Followed Hyperlink" xfId="13885" builtinId="9" hidden="1"/>
    <cellStyle name="Followed Hyperlink" xfId="13889" builtinId="9" hidden="1"/>
    <cellStyle name="Followed Hyperlink" xfId="13891" builtinId="9" hidden="1"/>
    <cellStyle name="Followed Hyperlink" xfId="13864" builtinId="9" hidden="1"/>
    <cellStyle name="Followed Hyperlink" xfId="13862" builtinId="9" hidden="1"/>
    <cellStyle name="Followed Hyperlink" xfId="13897" builtinId="9" hidden="1"/>
    <cellStyle name="Followed Hyperlink" xfId="13856" builtinId="9" hidden="1"/>
    <cellStyle name="Followed Hyperlink" xfId="13852" builtinId="9" hidden="1"/>
    <cellStyle name="Followed Hyperlink" xfId="13848" builtinId="9" hidden="1"/>
    <cellStyle name="Followed Hyperlink" xfId="13844" builtinId="9" hidden="1"/>
    <cellStyle name="Followed Hyperlink" xfId="13840" builtinId="9" hidden="1"/>
    <cellStyle name="Followed Hyperlink" xfId="13836" builtinId="9" hidden="1"/>
    <cellStyle name="Followed Hyperlink" xfId="13834" builtinId="9" hidden="1"/>
    <cellStyle name="Followed Hyperlink" xfId="13832" builtinId="9" hidden="1"/>
    <cellStyle name="Followed Hyperlink" xfId="13830" builtinId="9" hidden="1"/>
    <cellStyle name="Followed Hyperlink" xfId="13828" builtinId="9" hidden="1"/>
    <cellStyle name="Followed Hyperlink" xfId="13820" builtinId="9" hidden="1"/>
    <cellStyle name="Followed Hyperlink" xfId="13816" builtinId="9" hidden="1"/>
    <cellStyle name="Followed Hyperlink" xfId="13812" builtinId="9" hidden="1"/>
    <cellStyle name="Followed Hyperlink" xfId="13808" builtinId="9" hidden="1"/>
    <cellStyle name="Followed Hyperlink" xfId="13804" builtinId="9" hidden="1"/>
    <cellStyle name="Followed Hyperlink" xfId="13800" builtinId="9" hidden="1"/>
    <cellStyle name="Followed Hyperlink" xfId="13796" builtinId="9" hidden="1"/>
    <cellStyle name="Followed Hyperlink" xfId="13792" builtinId="9" hidden="1"/>
    <cellStyle name="Followed Hyperlink" xfId="13784" builtinId="9" hidden="1"/>
    <cellStyle name="Followed Hyperlink" xfId="13780" builtinId="9" hidden="1"/>
    <cellStyle name="Followed Hyperlink" xfId="13776" builtinId="9" hidden="1"/>
    <cellStyle name="Followed Hyperlink" xfId="13772" builtinId="9" hidden="1"/>
    <cellStyle name="Followed Hyperlink" xfId="13768" builtinId="9" hidden="1"/>
    <cellStyle name="Followed Hyperlink" xfId="13764" builtinId="9" hidden="1"/>
    <cellStyle name="Followed Hyperlink" xfId="13760" builtinId="9" hidden="1"/>
    <cellStyle name="Followed Hyperlink" xfId="13727" builtinId="9" hidden="1"/>
    <cellStyle name="Followed Hyperlink" xfId="13733" builtinId="9" hidden="1"/>
    <cellStyle name="Followed Hyperlink" xfId="13735" builtinId="9" hidden="1"/>
    <cellStyle name="Followed Hyperlink" xfId="13737" builtinId="9" hidden="1"/>
    <cellStyle name="Followed Hyperlink" xfId="13739" builtinId="9" hidden="1"/>
    <cellStyle name="Followed Hyperlink" xfId="13743" builtinId="9" hidden="1"/>
    <cellStyle name="Followed Hyperlink" xfId="13747" builtinId="9" hidden="1"/>
    <cellStyle name="Followed Hyperlink" xfId="13749" builtinId="9" hidden="1"/>
    <cellStyle name="Followed Hyperlink" xfId="13720" builtinId="9" hidden="1"/>
    <cellStyle name="Followed Hyperlink" xfId="13718" builtinId="9" hidden="1"/>
    <cellStyle name="Followed Hyperlink" xfId="13755" builtinId="9" hidden="1"/>
    <cellStyle name="Followed Hyperlink" xfId="13712" builtinId="9" hidden="1"/>
    <cellStyle name="Followed Hyperlink" xfId="13708" builtinId="9" hidden="1"/>
    <cellStyle name="Followed Hyperlink" xfId="13704" builtinId="9" hidden="1"/>
    <cellStyle name="Followed Hyperlink" xfId="13700" builtinId="9" hidden="1"/>
    <cellStyle name="Followed Hyperlink" xfId="13696" builtinId="9" hidden="1"/>
    <cellStyle name="Followed Hyperlink" xfId="13692" builtinId="9" hidden="1"/>
    <cellStyle name="Followed Hyperlink" xfId="13688" builtinId="9" hidden="1"/>
    <cellStyle name="Followed Hyperlink" xfId="13684" builtinId="9" hidden="1"/>
    <cellStyle name="Followed Hyperlink" xfId="13676" builtinId="9" hidden="1"/>
    <cellStyle name="Followed Hyperlink" xfId="13672" builtinId="9" hidden="1"/>
    <cellStyle name="Followed Hyperlink" xfId="13670" builtinId="9" hidden="1"/>
    <cellStyle name="Followed Hyperlink" xfId="13668" builtinId="9" hidden="1"/>
    <cellStyle name="Followed Hyperlink" xfId="13666" builtinId="9" hidden="1"/>
    <cellStyle name="Followed Hyperlink" xfId="13664" builtinId="9" hidden="1"/>
    <cellStyle name="Followed Hyperlink" xfId="13660" builtinId="9" hidden="1"/>
    <cellStyle name="Followed Hyperlink" xfId="13656" builtinId="9" hidden="1"/>
    <cellStyle name="Followed Hyperlink" xfId="13652" builtinId="9" hidden="1"/>
    <cellStyle name="Followed Hyperlink" xfId="13648" builtinId="9" hidden="1"/>
    <cellStyle name="Followed Hyperlink" xfId="13640" builtinId="9" hidden="1"/>
    <cellStyle name="Followed Hyperlink" xfId="13636" builtinId="9" hidden="1"/>
    <cellStyle name="Followed Hyperlink" xfId="13632" builtinId="9" hidden="1"/>
    <cellStyle name="Followed Hyperlink" xfId="13628" builtinId="9" hidden="1"/>
    <cellStyle name="Followed Hyperlink" xfId="13624" builtinId="9" hidden="1"/>
    <cellStyle name="Followed Hyperlink" xfId="13620" builtinId="9" hidden="1"/>
    <cellStyle name="Followed Hyperlink" xfId="13616" builtinId="9" hidden="1"/>
    <cellStyle name="Followed Hyperlink" xfId="13584" builtinId="9" hidden="1"/>
    <cellStyle name="Followed Hyperlink" xfId="13592" builtinId="9" hidden="1"/>
    <cellStyle name="Followed Hyperlink" xfId="13596" builtinId="9" hidden="1"/>
    <cellStyle name="Followed Hyperlink" xfId="13600" builtinId="9" hidden="1"/>
    <cellStyle name="Followed Hyperlink" xfId="13602" builtinId="9" hidden="1"/>
    <cellStyle name="Followed Hyperlink" xfId="13604" builtinId="9" hidden="1"/>
    <cellStyle name="Followed Hyperlink" xfId="13436" builtinId="9" hidden="1"/>
    <cellStyle name="Followed Hyperlink" xfId="13606" builtinId="9" hidden="1"/>
    <cellStyle name="Followed Hyperlink" xfId="13514" builtinId="9" hidden="1"/>
    <cellStyle name="Followed Hyperlink" xfId="13579" builtinId="9" hidden="1"/>
    <cellStyle name="Followed Hyperlink" xfId="13519" builtinId="9" hidden="1"/>
    <cellStyle name="Followed Hyperlink" xfId="13523" builtinId="9" hidden="1"/>
    <cellStyle name="Followed Hyperlink" xfId="13527" builtinId="9" hidden="1"/>
    <cellStyle name="Followed Hyperlink" xfId="13531" builtinId="9" hidden="1"/>
    <cellStyle name="Followed Hyperlink" xfId="13537" builtinId="9" hidden="1"/>
    <cellStyle name="Followed Hyperlink" xfId="13545" builtinId="9" hidden="1"/>
    <cellStyle name="Followed Hyperlink" xfId="13549" builtinId="9" hidden="1"/>
    <cellStyle name="Followed Hyperlink" xfId="13553" builtinId="9" hidden="1"/>
    <cellStyle name="Followed Hyperlink" xfId="13557" builtinId="9" hidden="1"/>
    <cellStyle name="Followed Hyperlink" xfId="13561" builtinId="9" hidden="1"/>
    <cellStyle name="Followed Hyperlink" xfId="13565" builtinId="9" hidden="1"/>
    <cellStyle name="Followed Hyperlink" xfId="13569" builtinId="9" hidden="1"/>
    <cellStyle name="Followed Hyperlink" xfId="13502" builtinId="9" hidden="1"/>
    <cellStyle name="Followed Hyperlink" xfId="13498" builtinId="9" hidden="1"/>
    <cellStyle name="Followed Hyperlink" xfId="13494" builtinId="9" hidden="1"/>
    <cellStyle name="Followed Hyperlink" xfId="13492" builtinId="9" hidden="1"/>
    <cellStyle name="Followed Hyperlink" xfId="13490" builtinId="9" hidden="1"/>
    <cellStyle name="Followed Hyperlink" xfId="13488" builtinId="9" hidden="1"/>
    <cellStyle name="Followed Hyperlink" xfId="13486" builtinId="9" hidden="1"/>
    <cellStyle name="Followed Hyperlink" xfId="13482" builtinId="9" hidden="1"/>
    <cellStyle name="Followed Hyperlink" xfId="13478" builtinId="9" hidden="1"/>
    <cellStyle name="Followed Hyperlink" xfId="13470" builtinId="9" hidden="1"/>
    <cellStyle name="Followed Hyperlink" xfId="13466" builtinId="9" hidden="1"/>
    <cellStyle name="Followed Hyperlink" xfId="13441" builtinId="9" hidden="1"/>
    <cellStyle name="Followed Hyperlink" xfId="13445" builtinId="9" hidden="1"/>
    <cellStyle name="Followed Hyperlink" xfId="13449" builtinId="9" hidden="1"/>
    <cellStyle name="Followed Hyperlink" xfId="13455" builtinId="9" hidden="1"/>
    <cellStyle name="Followed Hyperlink" xfId="13459" builtinId="9" hidden="1"/>
    <cellStyle name="Followed Hyperlink" xfId="13437" builtinId="9" hidden="1"/>
    <cellStyle name="Followed Hyperlink" xfId="13465" builtinId="9" hidden="1"/>
    <cellStyle name="Followed Hyperlink" xfId="13427" builtinId="9" hidden="1"/>
    <cellStyle name="Followed Hyperlink" xfId="13423" builtinId="9" hidden="1"/>
    <cellStyle name="Followed Hyperlink" xfId="13419" builtinId="9" hidden="1"/>
    <cellStyle name="Followed Hyperlink" xfId="13415" builtinId="9" hidden="1"/>
    <cellStyle name="Followed Hyperlink" xfId="13411" builtinId="9" hidden="1"/>
    <cellStyle name="Followed Hyperlink" xfId="13409" builtinId="9" hidden="1"/>
    <cellStyle name="Followed Hyperlink" xfId="13407" builtinId="9" hidden="1"/>
    <cellStyle name="Followed Hyperlink" xfId="13405" builtinId="9" hidden="1"/>
    <cellStyle name="Followed Hyperlink" xfId="13403" builtinId="9" hidden="1"/>
    <cellStyle name="Followed Hyperlink" xfId="13395" builtinId="9" hidden="1"/>
    <cellStyle name="Followed Hyperlink" xfId="13391" builtinId="9" hidden="1"/>
    <cellStyle name="Followed Hyperlink" xfId="13387" builtinId="9" hidden="1"/>
    <cellStyle name="Followed Hyperlink" xfId="13383" builtinId="9" hidden="1"/>
    <cellStyle name="Followed Hyperlink" xfId="13379" builtinId="9" hidden="1"/>
    <cellStyle name="Followed Hyperlink" xfId="13375" builtinId="9" hidden="1"/>
    <cellStyle name="Followed Hyperlink" xfId="13371" builtinId="9" hidden="1"/>
    <cellStyle name="Followed Hyperlink" xfId="13367" builtinId="9" hidden="1"/>
    <cellStyle name="Followed Hyperlink" xfId="13359" builtinId="9" hidden="1"/>
    <cellStyle name="Followed Hyperlink" xfId="13355" builtinId="9" hidden="1"/>
    <cellStyle name="Followed Hyperlink" xfId="13351" builtinId="9" hidden="1"/>
    <cellStyle name="Followed Hyperlink" xfId="13347" builtinId="9" hidden="1"/>
    <cellStyle name="Followed Hyperlink" xfId="13343" builtinId="9" hidden="1"/>
    <cellStyle name="Followed Hyperlink" xfId="13339" builtinId="9" hidden="1"/>
    <cellStyle name="Followed Hyperlink" xfId="13335" builtinId="9" hidden="1"/>
    <cellStyle name="Followed Hyperlink" xfId="13331" builtinId="9" hidden="1"/>
    <cellStyle name="Followed Hyperlink" xfId="13329" builtinId="9" hidden="1"/>
    <cellStyle name="Followed Hyperlink" xfId="13323" builtinId="9" hidden="1"/>
    <cellStyle name="Followed Hyperlink" xfId="13321" builtinId="9" hidden="1"/>
    <cellStyle name="Followed Hyperlink" xfId="13319" builtinId="9" hidden="1"/>
    <cellStyle name="Followed Hyperlink" xfId="13315" builtinId="9" hidden="1"/>
    <cellStyle name="Followed Hyperlink" xfId="13311" builtinId="9" hidden="1"/>
    <cellStyle name="Followed Hyperlink" xfId="12867" builtinId="9" hidden="1"/>
    <cellStyle name="Followed Hyperlink" xfId="12863" builtinId="9" hidden="1"/>
    <cellStyle name="Followed Hyperlink" xfId="11228" builtinId="9" hidden="1"/>
    <cellStyle name="Followed Hyperlink" xfId="11226" builtinId="9" hidden="1"/>
    <cellStyle name="Followed Hyperlink" xfId="12907" builtinId="9" hidden="1"/>
    <cellStyle name="Followed Hyperlink" xfId="12835" builtinId="9" hidden="1"/>
    <cellStyle name="Followed Hyperlink" xfId="13306" builtinId="9" hidden="1"/>
    <cellStyle name="Followed Hyperlink" xfId="12882" builtinId="9" hidden="1"/>
    <cellStyle name="Followed Hyperlink" xfId="12443" builtinId="9" hidden="1"/>
    <cellStyle name="Followed Hyperlink" xfId="12908" builtinId="9" hidden="1"/>
    <cellStyle name="Followed Hyperlink" xfId="13454" builtinId="9" hidden="1"/>
    <cellStyle name="Followed Hyperlink" xfId="12828" builtinId="9" hidden="1"/>
    <cellStyle name="Followed Hyperlink" xfId="12826" builtinId="9" hidden="1"/>
    <cellStyle name="Followed Hyperlink" xfId="12888" builtinId="9" hidden="1"/>
    <cellStyle name="Followed Hyperlink" xfId="12523" builtinId="9" hidden="1"/>
    <cellStyle name="Followed Hyperlink" xfId="10616" builtinId="9" hidden="1"/>
    <cellStyle name="Followed Hyperlink" xfId="12910" builtinId="9" hidden="1"/>
    <cellStyle name="Followed Hyperlink" xfId="12849" builtinId="9" hidden="1"/>
    <cellStyle name="Followed Hyperlink" xfId="10619" builtinId="9" hidden="1"/>
    <cellStyle name="Followed Hyperlink" xfId="12853" builtinId="9" hidden="1"/>
    <cellStyle name="Followed Hyperlink" xfId="12884" builtinId="9" hidden="1"/>
    <cellStyle name="Followed Hyperlink" xfId="12859" builtinId="9" hidden="1"/>
    <cellStyle name="Followed Hyperlink" xfId="12855" builtinId="9" hidden="1"/>
    <cellStyle name="Followed Hyperlink" xfId="11772" builtinId="9" hidden="1"/>
    <cellStyle name="Followed Hyperlink" xfId="12909" builtinId="9" hidden="1"/>
    <cellStyle name="Followed Hyperlink" xfId="12873" builtinId="9" hidden="1"/>
    <cellStyle name="Followed Hyperlink" xfId="12913" builtinId="9" hidden="1"/>
    <cellStyle name="Followed Hyperlink" xfId="11774" builtinId="9" hidden="1"/>
    <cellStyle name="Followed Hyperlink" xfId="12839" builtinId="9" hidden="1"/>
    <cellStyle name="Followed Hyperlink" xfId="12911" builtinId="9" hidden="1"/>
    <cellStyle name="Followed Hyperlink" xfId="12486" builtinId="9" hidden="1"/>
    <cellStyle name="Followed Hyperlink" xfId="12824" builtinId="9" hidden="1"/>
    <cellStyle name="Followed Hyperlink" xfId="12205" builtinId="9" hidden="1"/>
    <cellStyle name="Followed Hyperlink" xfId="12370" builtinId="9" hidden="1"/>
    <cellStyle name="Followed Hyperlink" xfId="12871" builtinId="9" hidden="1"/>
    <cellStyle name="Followed Hyperlink" xfId="12837" builtinId="9" hidden="1"/>
    <cellStyle name="Followed Hyperlink" xfId="12845" builtinId="9" hidden="1"/>
    <cellStyle name="Followed Hyperlink" xfId="10649" builtinId="9" hidden="1"/>
    <cellStyle name="Followed Hyperlink" xfId="13963" builtinId="9" hidden="1"/>
    <cellStyle name="Followed Hyperlink" xfId="13965" builtinId="9" hidden="1"/>
    <cellStyle name="Followed Hyperlink" xfId="13967" builtinId="9" hidden="1"/>
    <cellStyle name="Followed Hyperlink" xfId="13969" builtinId="9" hidden="1"/>
    <cellStyle name="Followed Hyperlink" xfId="13971" builtinId="9" hidden="1"/>
    <cellStyle name="Followed Hyperlink" xfId="13973" builtinId="9" hidden="1"/>
    <cellStyle name="Followed Hyperlink" xfId="13975" builtinId="9" hidden="1"/>
    <cellStyle name="Followed Hyperlink" xfId="13977" builtinId="9" hidden="1"/>
    <cellStyle name="Followed Hyperlink" xfId="13979" builtinId="9" hidden="1"/>
    <cellStyle name="Followed Hyperlink" xfId="13981" builtinId="9" hidden="1"/>
    <cellStyle name="Followed Hyperlink" xfId="13983" builtinId="9" hidden="1"/>
    <cellStyle name="Followed Hyperlink" xfId="13985" builtinId="9" hidden="1"/>
    <cellStyle name="Followed Hyperlink" xfId="13987" builtinId="9" hidden="1"/>
    <cellStyle name="Followed Hyperlink" xfId="13989" builtinId="9" hidden="1"/>
    <cellStyle name="Followed Hyperlink" xfId="13991" builtinId="9" hidden="1"/>
    <cellStyle name="Followed Hyperlink" xfId="13993" builtinId="9" hidden="1"/>
    <cellStyle name="Followed Hyperlink" xfId="13994" builtinId="9" hidden="1"/>
    <cellStyle name="Followed Hyperlink" xfId="13995" builtinId="9" hidden="1"/>
    <cellStyle name="Followed Hyperlink" xfId="13996" builtinId="9" hidden="1"/>
    <cellStyle name="Followed Hyperlink" xfId="13997" builtinId="9" hidden="1"/>
    <cellStyle name="Followed Hyperlink" xfId="13999" builtinId="9" hidden="1"/>
    <cellStyle name="Followed Hyperlink" xfId="14001" builtinId="9" hidden="1"/>
    <cellStyle name="Followed Hyperlink" xfId="14003" builtinId="9" hidden="1"/>
    <cellStyle name="Followed Hyperlink" xfId="14005" builtinId="9" hidden="1"/>
    <cellStyle name="Followed Hyperlink" xfId="14007" builtinId="9" hidden="1"/>
    <cellStyle name="Followed Hyperlink" xfId="14009" builtinId="9" hidden="1"/>
    <cellStyle name="Followed Hyperlink" xfId="14011" builtinId="9" hidden="1"/>
    <cellStyle name="Followed Hyperlink" xfId="14013" builtinId="9" hidden="1"/>
    <cellStyle name="Followed Hyperlink" xfId="14015" builtinId="9" hidden="1"/>
    <cellStyle name="Followed Hyperlink" xfId="14017" builtinId="9" hidden="1"/>
    <cellStyle name="Followed Hyperlink" xfId="14019" builtinId="9" hidden="1"/>
    <cellStyle name="Followed Hyperlink" xfId="14021" builtinId="9" hidden="1"/>
    <cellStyle name="Followed Hyperlink" xfId="14023" builtinId="9" hidden="1"/>
    <cellStyle name="Followed Hyperlink" xfId="14025" builtinId="9" hidden="1"/>
    <cellStyle name="Followed Hyperlink" xfId="14027" builtinId="9" hidden="1"/>
    <cellStyle name="Followed Hyperlink" xfId="14029" builtinId="9" hidden="1"/>
    <cellStyle name="Followed Hyperlink" xfId="14030" builtinId="9" hidden="1"/>
    <cellStyle name="Followed Hyperlink" xfId="14031" builtinId="9" hidden="1"/>
    <cellStyle name="Followed Hyperlink" xfId="14032" builtinId="9" hidden="1"/>
    <cellStyle name="Followed Hyperlink" xfId="14033" builtinId="9" hidden="1"/>
    <cellStyle name="Followed Hyperlink" xfId="14035" builtinId="9" hidden="1"/>
    <cellStyle name="Followed Hyperlink" xfId="14037" builtinId="9" hidden="1"/>
    <cellStyle name="Followed Hyperlink" xfId="14039" builtinId="9" hidden="1"/>
    <cellStyle name="Followed Hyperlink" xfId="14041" builtinId="9" hidden="1"/>
    <cellStyle name="Followed Hyperlink" xfId="14043" builtinId="9" hidden="1"/>
    <cellStyle name="Followed Hyperlink" xfId="14045" builtinId="9" hidden="1"/>
    <cellStyle name="Followed Hyperlink" xfId="14047" builtinId="9" hidden="1"/>
    <cellStyle name="Followed Hyperlink" xfId="14049" builtinId="9" hidden="1"/>
    <cellStyle name="Followed Hyperlink" xfId="14051" builtinId="9" hidden="1"/>
    <cellStyle name="Followed Hyperlink" xfId="14053" builtinId="9" hidden="1"/>
    <cellStyle name="Followed Hyperlink" xfId="14055" builtinId="9" hidden="1"/>
    <cellStyle name="Followed Hyperlink" xfId="14057" builtinId="9" hidden="1"/>
    <cellStyle name="Followed Hyperlink" xfId="14059" builtinId="9" hidden="1"/>
    <cellStyle name="Followed Hyperlink" xfId="14061" builtinId="9" hidden="1"/>
    <cellStyle name="Followed Hyperlink" xfId="14063" builtinId="9" hidden="1"/>
    <cellStyle name="Followed Hyperlink" xfId="14064" builtinId="9" hidden="1"/>
    <cellStyle name="Followed Hyperlink" xfId="14065" builtinId="9" hidden="1"/>
    <cellStyle name="Followed Hyperlink" xfId="14066" builtinId="9" hidden="1"/>
    <cellStyle name="Followed Hyperlink" xfId="14067" builtinId="9" hidden="1"/>
    <cellStyle name="Followed Hyperlink" xfId="14106" builtinId="9" hidden="1"/>
    <cellStyle name="Followed Hyperlink" xfId="14104" builtinId="9" hidden="1"/>
    <cellStyle name="Followed Hyperlink" xfId="14102" builtinId="9" hidden="1"/>
    <cellStyle name="Followed Hyperlink" xfId="14069" builtinId="9" hidden="1"/>
    <cellStyle name="Followed Hyperlink" xfId="14071" builtinId="9" hidden="1"/>
    <cellStyle name="Followed Hyperlink" xfId="14101" builtinId="9" hidden="1"/>
    <cellStyle name="Followed Hyperlink" xfId="14100" builtinId="9" hidden="1"/>
    <cellStyle name="Followed Hyperlink" xfId="14098" builtinId="9" hidden="1"/>
    <cellStyle name="Followed Hyperlink" xfId="14074" builtinId="9" hidden="1"/>
    <cellStyle name="Followed Hyperlink" xfId="14096" builtinId="9" hidden="1"/>
    <cellStyle name="Followed Hyperlink" xfId="14094" builtinId="9" hidden="1"/>
    <cellStyle name="Followed Hyperlink" xfId="14092" builtinId="9" hidden="1"/>
    <cellStyle name="Followed Hyperlink" xfId="14090" builtinId="9" hidden="1"/>
    <cellStyle name="Followed Hyperlink" xfId="14088" builtinId="9" hidden="1"/>
    <cellStyle name="Followed Hyperlink" xfId="14086" builtinId="9" hidden="1"/>
    <cellStyle name="Followed Hyperlink" xfId="14084" builtinId="9" hidden="1"/>
    <cellStyle name="Followed Hyperlink" xfId="14082" builtinId="9" hidden="1"/>
    <cellStyle name="Followed Hyperlink" xfId="14081" builtinId="9" hidden="1"/>
    <cellStyle name="Followed Hyperlink" xfId="14080" builtinId="9" hidden="1"/>
    <cellStyle name="Followed Hyperlink" xfId="14079" builtinId="9" hidden="1"/>
    <cellStyle name="Followed Hyperlink" xfId="14078" builtinId="9" hidden="1"/>
    <cellStyle name="Followed Hyperlink" xfId="14107" builtinId="9" hidden="1"/>
    <cellStyle name="Followed Hyperlink" xfId="14109" builtinId="9" hidden="1"/>
    <cellStyle name="Followed Hyperlink" xfId="14111" builtinId="9" hidden="1"/>
    <cellStyle name="Followed Hyperlink" xfId="14113" builtinId="9" hidden="1"/>
    <cellStyle name="Followed Hyperlink" xfId="14115" builtinId="9" hidden="1"/>
    <cellStyle name="Followed Hyperlink" xfId="14117" builtinId="9" hidden="1"/>
    <cellStyle name="Followed Hyperlink" xfId="14119" builtinId="9" hidden="1"/>
    <cellStyle name="Followed Hyperlink" xfId="14121" builtinId="9" hidden="1"/>
    <cellStyle name="Followed Hyperlink" xfId="14123" builtinId="9" hidden="1"/>
    <cellStyle name="Followed Hyperlink" xfId="14125" builtinId="9" hidden="1"/>
    <cellStyle name="Followed Hyperlink" xfId="14127" builtinId="9" hidden="1"/>
    <cellStyle name="Followed Hyperlink" xfId="14129" builtinId="9" hidden="1"/>
    <cellStyle name="Followed Hyperlink" xfId="14131" builtinId="9" hidden="1"/>
    <cellStyle name="Followed Hyperlink" xfId="14133" builtinId="9" hidden="1"/>
    <cellStyle name="Followed Hyperlink" xfId="14135" builtinId="9" hidden="1"/>
    <cellStyle name="Followed Hyperlink" xfId="14137" builtinId="9" hidden="1"/>
    <cellStyle name="Followed Hyperlink" xfId="14138" builtinId="9" hidden="1"/>
    <cellStyle name="Followed Hyperlink" xfId="14139" builtinId="9" hidden="1"/>
    <cellStyle name="Followed Hyperlink" xfId="14140" builtinId="9" hidden="1"/>
    <cellStyle name="Followed Hyperlink" xfId="14141" builtinId="9" hidden="1"/>
    <cellStyle name="Followed Hyperlink" xfId="14143" builtinId="9" hidden="1"/>
    <cellStyle name="Followed Hyperlink" xfId="14145" builtinId="9" hidden="1"/>
    <cellStyle name="Followed Hyperlink" xfId="14147" builtinId="9" hidden="1"/>
    <cellStyle name="Followed Hyperlink" xfId="14149" builtinId="9" hidden="1"/>
    <cellStyle name="Followed Hyperlink" xfId="14151" builtinId="9" hidden="1"/>
    <cellStyle name="Followed Hyperlink" xfId="14153" builtinId="9" hidden="1"/>
    <cellStyle name="Followed Hyperlink" xfId="14155" builtinId="9" hidden="1"/>
    <cellStyle name="Followed Hyperlink" xfId="14157" builtinId="9" hidden="1"/>
    <cellStyle name="Followed Hyperlink" xfId="14159" builtinId="9" hidden="1"/>
    <cellStyle name="Followed Hyperlink" xfId="14161" builtinId="9" hidden="1"/>
    <cellStyle name="Followed Hyperlink" xfId="14163" builtinId="9" hidden="1"/>
    <cellStyle name="Followed Hyperlink" xfId="14165" builtinId="9" hidden="1"/>
    <cellStyle name="Followed Hyperlink" xfId="14167" builtinId="9" hidden="1"/>
    <cellStyle name="Followed Hyperlink" xfId="14169" builtinId="9" hidden="1"/>
    <cellStyle name="Followed Hyperlink" xfId="14171" builtinId="9" hidden="1"/>
    <cellStyle name="Followed Hyperlink" xfId="14173" builtinId="9" hidden="1"/>
    <cellStyle name="Followed Hyperlink" xfId="14174" builtinId="9" hidden="1"/>
    <cellStyle name="Followed Hyperlink" xfId="14175" builtinId="9" hidden="1"/>
    <cellStyle name="Followed Hyperlink" xfId="14176" builtinId="9" hidden="1"/>
    <cellStyle name="Followed Hyperlink" xfId="14177" builtinId="9" hidden="1"/>
    <cellStyle name="Followed Hyperlink" xfId="14179" builtinId="9" hidden="1"/>
    <cellStyle name="Followed Hyperlink" xfId="14181" builtinId="9" hidden="1"/>
    <cellStyle name="Followed Hyperlink" xfId="14183" builtinId="9" hidden="1"/>
    <cellStyle name="Followed Hyperlink" xfId="14185" builtinId="9" hidden="1"/>
    <cellStyle name="Followed Hyperlink" xfId="14187" builtinId="9" hidden="1"/>
    <cellStyle name="Followed Hyperlink" xfId="14189" builtinId="9" hidden="1"/>
    <cellStyle name="Followed Hyperlink" xfId="14191" builtinId="9" hidden="1"/>
    <cellStyle name="Followed Hyperlink" xfId="14193" builtinId="9" hidden="1"/>
    <cellStyle name="Followed Hyperlink" xfId="14195" builtinId="9" hidden="1"/>
    <cellStyle name="Followed Hyperlink" xfId="14197" builtinId="9" hidden="1"/>
    <cellStyle name="Followed Hyperlink" xfId="14199" builtinId="9" hidden="1"/>
    <cellStyle name="Followed Hyperlink" xfId="14201" builtinId="9" hidden="1"/>
    <cellStyle name="Followed Hyperlink" xfId="14203" builtinId="9" hidden="1"/>
    <cellStyle name="Followed Hyperlink" xfId="14205" builtinId="9" hidden="1"/>
    <cellStyle name="Followed Hyperlink" xfId="14207" builtinId="9" hidden="1"/>
    <cellStyle name="Followed Hyperlink" xfId="14208" builtinId="9" hidden="1"/>
    <cellStyle name="Followed Hyperlink" xfId="14209" builtinId="9" hidden="1"/>
    <cellStyle name="Followed Hyperlink" xfId="14210" builtinId="9" hidden="1"/>
    <cellStyle name="Followed Hyperlink" xfId="14211" builtinId="9" hidden="1"/>
    <cellStyle name="Followed Hyperlink" xfId="14248" builtinId="9" hidden="1"/>
    <cellStyle name="Followed Hyperlink" xfId="14246" builtinId="9" hidden="1"/>
    <cellStyle name="Followed Hyperlink" xfId="14244" builtinId="9" hidden="1"/>
    <cellStyle name="Followed Hyperlink" xfId="14213" builtinId="9" hidden="1"/>
    <cellStyle name="Followed Hyperlink" xfId="14215" builtinId="9" hidden="1"/>
    <cellStyle name="Followed Hyperlink" xfId="14243" builtinId="9" hidden="1"/>
    <cellStyle name="Followed Hyperlink" xfId="14242" builtinId="9" hidden="1"/>
    <cellStyle name="Followed Hyperlink" xfId="14240" builtinId="9" hidden="1"/>
    <cellStyle name="Followed Hyperlink" xfId="14216" builtinId="9" hidden="1"/>
    <cellStyle name="Followed Hyperlink" xfId="14238" builtinId="9" hidden="1"/>
    <cellStyle name="Followed Hyperlink" xfId="14236" builtinId="9" hidden="1"/>
    <cellStyle name="Followed Hyperlink" xfId="14234" builtinId="9" hidden="1"/>
    <cellStyle name="Followed Hyperlink" xfId="14232" builtinId="9" hidden="1"/>
    <cellStyle name="Followed Hyperlink" xfId="14230" builtinId="9" hidden="1"/>
    <cellStyle name="Followed Hyperlink" xfId="14228" builtinId="9" hidden="1"/>
    <cellStyle name="Followed Hyperlink" xfId="14226" builtinId="9" hidden="1"/>
    <cellStyle name="Followed Hyperlink" xfId="14224" builtinId="9" hidden="1"/>
    <cellStyle name="Followed Hyperlink" xfId="14223" builtinId="9" hidden="1"/>
    <cellStyle name="Followed Hyperlink" xfId="14222" builtinId="9" hidden="1"/>
    <cellStyle name="Followed Hyperlink" xfId="14221" builtinId="9" hidden="1"/>
    <cellStyle name="Followed Hyperlink" xfId="14220" builtinId="9" hidden="1"/>
    <cellStyle name="Followed Hyperlink" xfId="14249" builtinId="9" hidden="1"/>
    <cellStyle name="Followed Hyperlink" xfId="14251" builtinId="9" hidden="1"/>
    <cellStyle name="Followed Hyperlink" xfId="14253" builtinId="9" hidden="1"/>
    <cellStyle name="Followed Hyperlink" xfId="14255" builtinId="9" hidden="1"/>
    <cellStyle name="Followed Hyperlink" xfId="14257" builtinId="9" hidden="1"/>
    <cellStyle name="Followed Hyperlink" xfId="14259" builtinId="9" hidden="1"/>
    <cellStyle name="Followed Hyperlink" xfId="14261" builtinId="9" hidden="1"/>
    <cellStyle name="Followed Hyperlink" xfId="14263" builtinId="9" hidden="1"/>
    <cellStyle name="Followed Hyperlink" xfId="14265" builtinId="9" hidden="1"/>
    <cellStyle name="Followed Hyperlink" xfId="14267" builtinId="9" hidden="1"/>
    <cellStyle name="Followed Hyperlink" xfId="14269" builtinId="9" hidden="1"/>
    <cellStyle name="Followed Hyperlink" xfId="14271" builtinId="9" hidden="1"/>
    <cellStyle name="Followed Hyperlink" xfId="14273" builtinId="9" hidden="1"/>
    <cellStyle name="Followed Hyperlink" xfId="14275" builtinId="9" hidden="1"/>
    <cellStyle name="Followed Hyperlink" xfId="14277" builtinId="9" hidden="1"/>
    <cellStyle name="Followed Hyperlink" xfId="14279" builtinId="9" hidden="1"/>
    <cellStyle name="Followed Hyperlink" xfId="14280" builtinId="9" hidden="1"/>
    <cellStyle name="Followed Hyperlink" xfId="14281" builtinId="9" hidden="1"/>
    <cellStyle name="Followed Hyperlink" xfId="14282" builtinId="9" hidden="1"/>
    <cellStyle name="Followed Hyperlink" xfId="14283" builtinId="9" hidden="1"/>
    <cellStyle name="Followed Hyperlink" xfId="14285" builtinId="9" hidden="1"/>
    <cellStyle name="Followed Hyperlink" xfId="14287" builtinId="9" hidden="1"/>
    <cellStyle name="Followed Hyperlink" xfId="14289" builtinId="9" hidden="1"/>
    <cellStyle name="Followed Hyperlink" xfId="14291" builtinId="9" hidden="1"/>
    <cellStyle name="Followed Hyperlink" xfId="14293" builtinId="9" hidden="1"/>
    <cellStyle name="Followed Hyperlink" xfId="14295" builtinId="9" hidden="1"/>
    <cellStyle name="Followed Hyperlink" xfId="14297" builtinId="9" hidden="1"/>
    <cellStyle name="Followed Hyperlink" xfId="14299" builtinId="9" hidden="1"/>
    <cellStyle name="Followed Hyperlink" xfId="14301" builtinId="9" hidden="1"/>
    <cellStyle name="Followed Hyperlink" xfId="14303" builtinId="9" hidden="1"/>
    <cellStyle name="Followed Hyperlink" xfId="14305" builtinId="9" hidden="1"/>
    <cellStyle name="Followed Hyperlink" xfId="14307" builtinId="9" hidden="1"/>
    <cellStyle name="Followed Hyperlink" xfId="14309" builtinId="9" hidden="1"/>
    <cellStyle name="Followed Hyperlink" xfId="14311" builtinId="9" hidden="1"/>
    <cellStyle name="Followed Hyperlink" xfId="14313" builtinId="9" hidden="1"/>
    <cellStyle name="Followed Hyperlink" xfId="14315" builtinId="9" hidden="1"/>
    <cellStyle name="Followed Hyperlink" xfId="14316" builtinId="9" hidden="1"/>
    <cellStyle name="Followed Hyperlink" xfId="14317" builtinId="9" hidden="1"/>
    <cellStyle name="Followed Hyperlink" xfId="14318" builtinId="9" hidden="1"/>
    <cellStyle name="Followed Hyperlink" xfId="14319" builtinId="9" hidden="1"/>
    <cellStyle name="Followed Hyperlink" xfId="14321" builtinId="9" hidden="1"/>
    <cellStyle name="Followed Hyperlink" xfId="14323" builtinId="9" hidden="1"/>
    <cellStyle name="Followed Hyperlink" xfId="14325" builtinId="9" hidden="1"/>
    <cellStyle name="Followed Hyperlink" xfId="14327" builtinId="9" hidden="1"/>
    <cellStyle name="Followed Hyperlink" xfId="14329" builtinId="9" hidden="1"/>
    <cellStyle name="Followed Hyperlink" xfId="14331" builtinId="9" hidden="1"/>
    <cellStyle name="Followed Hyperlink" xfId="14333" builtinId="9" hidden="1"/>
    <cellStyle name="Followed Hyperlink" xfId="14335" builtinId="9" hidden="1"/>
    <cellStyle name="Followed Hyperlink" xfId="14337" builtinId="9" hidden="1"/>
    <cellStyle name="Followed Hyperlink" xfId="14339" builtinId="9" hidden="1"/>
    <cellStyle name="Followed Hyperlink" xfId="14341" builtinId="9" hidden="1"/>
    <cellStyle name="Followed Hyperlink" xfId="14343" builtinId="9" hidden="1"/>
    <cellStyle name="Followed Hyperlink" xfId="14345" builtinId="9" hidden="1"/>
    <cellStyle name="Followed Hyperlink" xfId="14347" builtinId="9" hidden="1"/>
    <cellStyle name="Followed Hyperlink" xfId="14349" builtinId="9" hidden="1"/>
    <cellStyle name="Followed Hyperlink" xfId="14350" builtinId="9" hidden="1"/>
    <cellStyle name="Followed Hyperlink" xfId="14351" builtinId="9" hidden="1"/>
    <cellStyle name="Followed Hyperlink" xfId="14352" builtinId="9" hidden="1"/>
    <cellStyle name="Followed Hyperlink" xfId="14353" builtinId="9" hidden="1"/>
    <cellStyle name="Followed Hyperlink" xfId="17382" hidden="1"/>
    <cellStyle name="Followed Hyperlink" xfId="17383" hidden="1"/>
    <cellStyle name="Followed Hyperlink" xfId="17384" hidden="1"/>
    <cellStyle name="Followed Hyperlink" xfId="17385" hidden="1"/>
    <cellStyle name="Followed Hyperlink" xfId="17297" hidden="1"/>
    <cellStyle name="Followed Hyperlink" xfId="17293" hidden="1"/>
    <cellStyle name="Followed Hyperlink" xfId="17260" hidden="1"/>
    <cellStyle name="Followed Hyperlink" xfId="17268" hidden="1"/>
    <cellStyle name="Followed Hyperlink" xfId="17272" hidden="1"/>
    <cellStyle name="Followed Hyperlink" xfId="17276" hidden="1"/>
    <cellStyle name="Followed Hyperlink" xfId="17280" hidden="1"/>
    <cellStyle name="Followed Hyperlink" xfId="17282" hidden="1"/>
    <cellStyle name="Followed Hyperlink" xfId="17255" hidden="1"/>
    <cellStyle name="Followed Hyperlink" xfId="17253" hidden="1"/>
    <cellStyle name="Followed Hyperlink" xfId="17288" hidden="1"/>
    <cellStyle name="Followed Hyperlink" xfId="17247" hidden="1"/>
    <cellStyle name="Followed Hyperlink" xfId="17243" hidden="1"/>
    <cellStyle name="Followed Hyperlink" xfId="17239" hidden="1"/>
    <cellStyle name="Followed Hyperlink" xfId="17235" hidden="1"/>
    <cellStyle name="Followed Hyperlink" xfId="17231" hidden="1"/>
    <cellStyle name="Followed Hyperlink" xfId="17227" hidden="1"/>
    <cellStyle name="Followed Hyperlink" xfId="17225" hidden="1"/>
    <cellStyle name="Followed Hyperlink" xfId="17223" hidden="1"/>
    <cellStyle name="Followed Hyperlink" xfId="17221" hidden="1"/>
    <cellStyle name="Followed Hyperlink" xfId="17219" hidden="1"/>
    <cellStyle name="Followed Hyperlink" xfId="17211" hidden="1"/>
    <cellStyle name="Followed Hyperlink" xfId="17207" hidden="1"/>
    <cellStyle name="Followed Hyperlink" xfId="17203" hidden="1"/>
    <cellStyle name="Followed Hyperlink" xfId="17199" hidden="1"/>
    <cellStyle name="Followed Hyperlink" xfId="17195" hidden="1"/>
    <cellStyle name="Followed Hyperlink" xfId="17191" hidden="1"/>
    <cellStyle name="Followed Hyperlink" xfId="17187" hidden="1"/>
    <cellStyle name="Followed Hyperlink" xfId="17183" hidden="1"/>
    <cellStyle name="Followed Hyperlink" xfId="17175" hidden="1"/>
    <cellStyle name="Followed Hyperlink" xfId="17171" hidden="1"/>
    <cellStyle name="Followed Hyperlink" xfId="17167" hidden="1"/>
    <cellStyle name="Followed Hyperlink" xfId="17163" hidden="1"/>
    <cellStyle name="Followed Hyperlink" xfId="17159" hidden="1"/>
    <cellStyle name="Followed Hyperlink" xfId="17155" hidden="1"/>
    <cellStyle name="Followed Hyperlink" xfId="17151" hidden="1"/>
    <cellStyle name="Followed Hyperlink" xfId="17118" hidden="1"/>
    <cellStyle name="Followed Hyperlink" xfId="17124" hidden="1"/>
    <cellStyle name="Followed Hyperlink" xfId="17126" hidden="1"/>
    <cellStyle name="Followed Hyperlink" xfId="17128" hidden="1"/>
    <cellStyle name="Followed Hyperlink" xfId="17130" hidden="1"/>
    <cellStyle name="Followed Hyperlink" xfId="17134" hidden="1"/>
    <cellStyle name="Followed Hyperlink" xfId="17138" hidden="1"/>
    <cellStyle name="Followed Hyperlink" xfId="17140" hidden="1"/>
    <cellStyle name="Followed Hyperlink" xfId="17111" hidden="1"/>
    <cellStyle name="Followed Hyperlink" xfId="17109" hidden="1"/>
    <cellStyle name="Followed Hyperlink" xfId="17146" hidden="1"/>
    <cellStyle name="Followed Hyperlink" xfId="17103" hidden="1"/>
    <cellStyle name="Followed Hyperlink" xfId="17099" hidden="1"/>
    <cellStyle name="Followed Hyperlink" xfId="17095" hidden="1"/>
    <cellStyle name="Followed Hyperlink" xfId="17091" hidden="1"/>
    <cellStyle name="Followed Hyperlink" xfId="17087" hidden="1"/>
    <cellStyle name="Followed Hyperlink" xfId="17083" hidden="1"/>
    <cellStyle name="Followed Hyperlink" xfId="17079" hidden="1"/>
    <cellStyle name="Followed Hyperlink" xfId="17075" hidden="1"/>
    <cellStyle name="Followed Hyperlink" xfId="17067" hidden="1"/>
    <cellStyle name="Followed Hyperlink" xfId="17063" hidden="1"/>
    <cellStyle name="Followed Hyperlink" xfId="17061" hidden="1"/>
    <cellStyle name="Followed Hyperlink" xfId="17059" hidden="1"/>
    <cellStyle name="Followed Hyperlink" xfId="17057" hidden="1"/>
    <cellStyle name="Followed Hyperlink" xfId="17055" hidden="1"/>
    <cellStyle name="Followed Hyperlink" xfId="17051" hidden="1"/>
    <cellStyle name="Followed Hyperlink" xfId="17047" hidden="1"/>
    <cellStyle name="Followed Hyperlink" xfId="17043" hidden="1"/>
    <cellStyle name="Followed Hyperlink" xfId="17039" hidden="1"/>
    <cellStyle name="Followed Hyperlink" xfId="17031" hidden="1"/>
    <cellStyle name="Followed Hyperlink" xfId="17027" hidden="1"/>
    <cellStyle name="Followed Hyperlink" xfId="17023" hidden="1"/>
    <cellStyle name="Followed Hyperlink" xfId="17019" hidden="1"/>
    <cellStyle name="Followed Hyperlink" xfId="17015" hidden="1"/>
    <cellStyle name="Followed Hyperlink" xfId="17011" hidden="1"/>
    <cellStyle name="Followed Hyperlink" xfId="17007" hidden="1"/>
    <cellStyle name="Followed Hyperlink" xfId="16974" hidden="1"/>
    <cellStyle name="Followed Hyperlink" xfId="16982" hidden="1"/>
    <cellStyle name="Followed Hyperlink" xfId="16986" hidden="1"/>
    <cellStyle name="Followed Hyperlink" xfId="16990" hidden="1"/>
    <cellStyle name="Followed Hyperlink" xfId="16992" hidden="1"/>
    <cellStyle name="Followed Hyperlink" xfId="16994" hidden="1"/>
    <cellStyle name="Followed Hyperlink" xfId="16817" hidden="1"/>
    <cellStyle name="Followed Hyperlink" xfId="16996" hidden="1"/>
    <cellStyle name="Followed Hyperlink" xfId="16898" hidden="1"/>
    <cellStyle name="Followed Hyperlink" xfId="16967" hidden="1"/>
    <cellStyle name="Followed Hyperlink" xfId="16904" hidden="1"/>
    <cellStyle name="Followed Hyperlink" xfId="16908" hidden="1"/>
    <cellStyle name="Followed Hyperlink" xfId="16912" hidden="1"/>
    <cellStyle name="Followed Hyperlink" xfId="16916" hidden="1"/>
    <cellStyle name="Followed Hyperlink" xfId="16924" hidden="1"/>
    <cellStyle name="Followed Hyperlink" xfId="16932" hidden="1"/>
    <cellStyle name="Followed Hyperlink" xfId="16936" hidden="1"/>
    <cellStyle name="Followed Hyperlink" xfId="16940" hidden="1"/>
    <cellStyle name="Followed Hyperlink" xfId="16944" hidden="1"/>
    <cellStyle name="Followed Hyperlink" xfId="16948" hidden="1"/>
    <cellStyle name="Followed Hyperlink" xfId="16952" hidden="1"/>
    <cellStyle name="Followed Hyperlink" xfId="16956" hidden="1"/>
    <cellStyle name="Followed Hyperlink" xfId="16886" hidden="1"/>
    <cellStyle name="Followed Hyperlink" xfId="16882" hidden="1"/>
    <cellStyle name="Followed Hyperlink" xfId="16878" hidden="1"/>
    <cellStyle name="Followed Hyperlink" xfId="16876" hidden="1"/>
    <cellStyle name="Followed Hyperlink" xfId="16874" hidden="1"/>
    <cellStyle name="Followed Hyperlink" xfId="16872" hidden="1"/>
    <cellStyle name="Followed Hyperlink" xfId="16870" hidden="1"/>
    <cellStyle name="Followed Hyperlink" xfId="16866" hidden="1"/>
    <cellStyle name="Followed Hyperlink" xfId="16862" hidden="1"/>
    <cellStyle name="Followed Hyperlink" xfId="16854" hidden="1"/>
    <cellStyle name="Followed Hyperlink" xfId="16850" hidden="1"/>
    <cellStyle name="Followed Hyperlink" xfId="16823" hidden="1"/>
    <cellStyle name="Followed Hyperlink" xfId="16827" hidden="1"/>
    <cellStyle name="Followed Hyperlink" xfId="16831" hidden="1"/>
    <cellStyle name="Followed Hyperlink" xfId="16837" hidden="1"/>
    <cellStyle name="Followed Hyperlink" xfId="16841" hidden="1"/>
    <cellStyle name="Followed Hyperlink" xfId="16819" hidden="1"/>
    <cellStyle name="Followed Hyperlink" xfId="16848" hidden="1"/>
    <cellStyle name="Followed Hyperlink" xfId="16808" hidden="1"/>
    <cellStyle name="Followed Hyperlink" xfId="16804" hidden="1"/>
    <cellStyle name="Followed Hyperlink" xfId="16800" hidden="1"/>
    <cellStyle name="Followed Hyperlink" xfId="16796" hidden="1"/>
    <cellStyle name="Followed Hyperlink" xfId="16792" hidden="1"/>
    <cellStyle name="Followed Hyperlink" xfId="16790" hidden="1"/>
    <cellStyle name="Followed Hyperlink" xfId="16788" hidden="1"/>
    <cellStyle name="Followed Hyperlink" xfId="16786" hidden="1"/>
    <cellStyle name="Followed Hyperlink" xfId="16784" hidden="1"/>
    <cellStyle name="Followed Hyperlink" xfId="16776" hidden="1"/>
    <cellStyle name="Followed Hyperlink" xfId="16772" hidden="1"/>
    <cellStyle name="Followed Hyperlink" xfId="16768" hidden="1"/>
    <cellStyle name="Followed Hyperlink" xfId="16764" hidden="1"/>
    <cellStyle name="Followed Hyperlink" xfId="16760" hidden="1"/>
    <cellStyle name="Followed Hyperlink" xfId="16756" hidden="1"/>
    <cellStyle name="Followed Hyperlink" xfId="16752" hidden="1"/>
    <cellStyle name="Followed Hyperlink" xfId="16748" hidden="1"/>
    <cellStyle name="Followed Hyperlink" xfId="16740" hidden="1"/>
    <cellStyle name="Followed Hyperlink" xfId="16736" hidden="1"/>
    <cellStyle name="Followed Hyperlink" xfId="16732" hidden="1"/>
    <cellStyle name="Followed Hyperlink" xfId="16728" hidden="1"/>
    <cellStyle name="Followed Hyperlink" xfId="16724" hidden="1"/>
    <cellStyle name="Followed Hyperlink" xfId="16720" hidden="1"/>
    <cellStyle name="Followed Hyperlink" xfId="16716" hidden="1"/>
    <cellStyle name="Followed Hyperlink" xfId="16712" hidden="1"/>
    <cellStyle name="Followed Hyperlink" xfId="16710" hidden="1"/>
    <cellStyle name="Followed Hyperlink" xfId="16704" hidden="1"/>
    <cellStyle name="Followed Hyperlink" xfId="16702" hidden="1"/>
    <cellStyle name="Followed Hyperlink" xfId="16700" hidden="1"/>
    <cellStyle name="Followed Hyperlink" xfId="16696" hidden="1"/>
    <cellStyle name="Followed Hyperlink" xfId="16692" hidden="1"/>
    <cellStyle name="Followed Hyperlink" xfId="16238" hidden="1"/>
    <cellStyle name="Followed Hyperlink" xfId="16234" hidden="1"/>
    <cellStyle name="Followed Hyperlink" xfId="15102" hidden="1"/>
    <cellStyle name="Followed Hyperlink" xfId="15115" hidden="1"/>
    <cellStyle name="Followed Hyperlink" xfId="16283" hidden="1"/>
    <cellStyle name="Followed Hyperlink" xfId="16206" hidden="1"/>
    <cellStyle name="Followed Hyperlink" xfId="16682" hidden="1"/>
    <cellStyle name="Followed Hyperlink" xfId="16255" hidden="1"/>
    <cellStyle name="Followed Hyperlink" xfId="15812" hidden="1"/>
    <cellStyle name="Followed Hyperlink" xfId="16284" hidden="1"/>
    <cellStyle name="Followed Hyperlink" xfId="16836" hidden="1"/>
    <cellStyle name="Followed Hyperlink" xfId="16198" hidden="1"/>
    <cellStyle name="Followed Hyperlink" xfId="16196" hidden="1"/>
    <cellStyle name="Followed Hyperlink" xfId="16261" hidden="1"/>
    <cellStyle name="Followed Hyperlink" xfId="15893" hidden="1"/>
    <cellStyle name="Followed Hyperlink" xfId="15067" hidden="1"/>
    <cellStyle name="Followed Hyperlink" xfId="16286" hidden="1"/>
    <cellStyle name="Followed Hyperlink" xfId="16220" hidden="1"/>
    <cellStyle name="Followed Hyperlink" xfId="15108" hidden="1"/>
    <cellStyle name="Followed Hyperlink" xfId="16224" hidden="1"/>
    <cellStyle name="Followed Hyperlink" xfId="16257" hidden="1"/>
    <cellStyle name="Followed Hyperlink" xfId="16230" hidden="1"/>
    <cellStyle name="Followed Hyperlink" xfId="16226" hidden="1"/>
    <cellStyle name="Followed Hyperlink" xfId="15138" hidden="1"/>
    <cellStyle name="Followed Hyperlink" xfId="16285" hidden="1"/>
    <cellStyle name="Followed Hyperlink" xfId="16244" hidden="1"/>
    <cellStyle name="Followed Hyperlink" xfId="16289" hidden="1"/>
    <cellStyle name="Followed Hyperlink" xfId="15148" hidden="1"/>
    <cellStyle name="Followed Hyperlink" xfId="16210" hidden="1"/>
    <cellStyle name="Followed Hyperlink" xfId="16287" hidden="1"/>
    <cellStyle name="Followed Hyperlink" xfId="15856" hidden="1"/>
    <cellStyle name="Followed Hyperlink" xfId="16194" hidden="1"/>
    <cellStyle name="Followed Hyperlink" xfId="15141" hidden="1"/>
    <cellStyle name="Followed Hyperlink" xfId="15739" hidden="1"/>
    <cellStyle name="Followed Hyperlink" xfId="16242" hidden="1"/>
    <cellStyle name="Followed Hyperlink" xfId="16208" hidden="1"/>
    <cellStyle name="Followed Hyperlink" xfId="16216" hidden="1"/>
    <cellStyle name="Followed Hyperlink" xfId="15107" hidden="1"/>
    <cellStyle name="Followed Hyperlink" xfId="17393" hidden="1"/>
    <cellStyle name="Followed Hyperlink" xfId="17395" hidden="1"/>
    <cellStyle name="Followed Hyperlink" xfId="17397" hidden="1"/>
    <cellStyle name="Followed Hyperlink" xfId="17399" hidden="1"/>
    <cellStyle name="Followed Hyperlink" xfId="17401" hidden="1"/>
    <cellStyle name="Followed Hyperlink" xfId="17403" hidden="1"/>
    <cellStyle name="Followed Hyperlink" xfId="17405" hidden="1"/>
    <cellStyle name="Followed Hyperlink" xfId="17407" hidden="1"/>
    <cellStyle name="Followed Hyperlink" xfId="17409" hidden="1"/>
    <cellStyle name="Followed Hyperlink" xfId="17411" hidden="1"/>
    <cellStyle name="Followed Hyperlink" xfId="17413" hidden="1"/>
    <cellStyle name="Followed Hyperlink" xfId="17415" hidden="1"/>
    <cellStyle name="Followed Hyperlink" xfId="17417" hidden="1"/>
    <cellStyle name="Followed Hyperlink" xfId="17419" hidden="1"/>
    <cellStyle name="Followed Hyperlink" xfId="17421" hidden="1"/>
    <cellStyle name="Followed Hyperlink" xfId="17423" hidden="1"/>
    <cellStyle name="Followed Hyperlink" xfId="17424" hidden="1"/>
    <cellStyle name="Followed Hyperlink" xfId="17425" hidden="1"/>
    <cellStyle name="Followed Hyperlink" xfId="17426" hidden="1"/>
    <cellStyle name="Followed Hyperlink" xfId="17427" hidden="1"/>
    <cellStyle name="Followed Hyperlink" xfId="17429" hidden="1"/>
    <cellStyle name="Followed Hyperlink" xfId="17431" hidden="1"/>
    <cellStyle name="Followed Hyperlink" xfId="17433" hidden="1"/>
    <cellStyle name="Followed Hyperlink" xfId="17435" hidden="1"/>
    <cellStyle name="Followed Hyperlink" xfId="17437" hidden="1"/>
    <cellStyle name="Followed Hyperlink" xfId="17439" hidden="1"/>
    <cellStyle name="Followed Hyperlink" xfId="17441" hidden="1"/>
    <cellStyle name="Followed Hyperlink" xfId="17443" hidden="1"/>
    <cellStyle name="Followed Hyperlink" xfId="17445" hidden="1"/>
    <cellStyle name="Followed Hyperlink" xfId="17447" hidden="1"/>
    <cellStyle name="Followed Hyperlink" xfId="17449" hidden="1"/>
    <cellStyle name="Followed Hyperlink" xfId="17451" hidden="1"/>
    <cellStyle name="Followed Hyperlink" xfId="17453" hidden="1"/>
    <cellStyle name="Followed Hyperlink" xfId="17455" hidden="1"/>
    <cellStyle name="Followed Hyperlink" xfId="17457" hidden="1"/>
    <cellStyle name="Followed Hyperlink" xfId="17459" hidden="1"/>
    <cellStyle name="Followed Hyperlink" xfId="17460" hidden="1"/>
    <cellStyle name="Followed Hyperlink" xfId="17461" hidden="1"/>
    <cellStyle name="Followed Hyperlink" xfId="17462" hidden="1"/>
    <cellStyle name="Followed Hyperlink" xfId="17463" hidden="1"/>
    <cellStyle name="Followed Hyperlink" xfId="17465" hidden="1"/>
    <cellStyle name="Followed Hyperlink" xfId="17467" hidden="1"/>
    <cellStyle name="Followed Hyperlink" xfId="17469" hidden="1"/>
    <cellStyle name="Followed Hyperlink" xfId="17471" hidden="1"/>
    <cellStyle name="Followed Hyperlink" xfId="17473" hidden="1"/>
    <cellStyle name="Followed Hyperlink" xfId="17475" hidden="1"/>
    <cellStyle name="Followed Hyperlink" xfId="17477" hidden="1"/>
    <cellStyle name="Followed Hyperlink" xfId="17479" hidden="1"/>
    <cellStyle name="Followed Hyperlink" xfId="17481" hidden="1"/>
    <cellStyle name="Followed Hyperlink" xfId="17483" hidden="1"/>
    <cellStyle name="Followed Hyperlink" xfId="17485" hidden="1"/>
    <cellStyle name="Followed Hyperlink" xfId="17487" hidden="1"/>
    <cellStyle name="Followed Hyperlink" xfId="17489" hidden="1"/>
    <cellStyle name="Followed Hyperlink" xfId="17491" hidden="1"/>
    <cellStyle name="Followed Hyperlink" xfId="17493" hidden="1"/>
    <cellStyle name="Followed Hyperlink" xfId="17494" hidden="1"/>
    <cellStyle name="Followed Hyperlink" xfId="17495" hidden="1"/>
    <cellStyle name="Followed Hyperlink" xfId="17496" hidden="1"/>
    <cellStyle name="Followed Hyperlink" xfId="17497" hidden="1"/>
    <cellStyle name="Followed Hyperlink" xfId="17536" hidden="1"/>
    <cellStyle name="Followed Hyperlink" xfId="17534" hidden="1"/>
    <cellStyle name="Followed Hyperlink" xfId="17532" hidden="1"/>
    <cellStyle name="Followed Hyperlink" xfId="17499" hidden="1"/>
    <cellStyle name="Followed Hyperlink" xfId="17501" hidden="1"/>
    <cellStyle name="Followed Hyperlink" xfId="17531" hidden="1"/>
    <cellStyle name="Followed Hyperlink" xfId="17530" hidden="1"/>
    <cellStyle name="Followed Hyperlink" xfId="17528" hidden="1"/>
    <cellStyle name="Followed Hyperlink" xfId="17504" hidden="1"/>
    <cellStyle name="Followed Hyperlink" xfId="17526" hidden="1"/>
    <cellStyle name="Followed Hyperlink" xfId="17524" hidden="1"/>
    <cellStyle name="Followed Hyperlink" xfId="17522" hidden="1"/>
    <cellStyle name="Followed Hyperlink" xfId="17520" hidden="1"/>
    <cellStyle name="Followed Hyperlink" xfId="17518" hidden="1"/>
    <cellStyle name="Followed Hyperlink" xfId="17516" hidden="1"/>
    <cellStyle name="Followed Hyperlink" xfId="17514" hidden="1"/>
    <cellStyle name="Followed Hyperlink" xfId="17512" hidden="1"/>
    <cellStyle name="Followed Hyperlink" xfId="17511" hidden="1"/>
    <cellStyle name="Followed Hyperlink" xfId="17510" hidden="1"/>
    <cellStyle name="Followed Hyperlink" xfId="17509" hidden="1"/>
    <cellStyle name="Followed Hyperlink" xfId="17508" hidden="1"/>
    <cellStyle name="Followed Hyperlink" xfId="17537" hidden="1"/>
    <cellStyle name="Followed Hyperlink" xfId="17539" hidden="1"/>
    <cellStyle name="Followed Hyperlink" xfId="17541" hidden="1"/>
    <cellStyle name="Followed Hyperlink" xfId="17543" hidden="1"/>
    <cellStyle name="Followed Hyperlink" xfId="17545" hidden="1"/>
    <cellStyle name="Followed Hyperlink" xfId="17547" hidden="1"/>
    <cellStyle name="Followed Hyperlink" xfId="17549" hidden="1"/>
    <cellStyle name="Followed Hyperlink" xfId="17551" hidden="1"/>
    <cellStyle name="Followed Hyperlink" xfId="17553" hidden="1"/>
    <cellStyle name="Followed Hyperlink" xfId="17555" hidden="1"/>
    <cellStyle name="Followed Hyperlink" xfId="17557" hidden="1"/>
    <cellStyle name="Followed Hyperlink" xfId="17559" hidden="1"/>
    <cellStyle name="Followed Hyperlink" xfId="17561" hidden="1"/>
    <cellStyle name="Followed Hyperlink" xfId="17563" hidden="1"/>
    <cellStyle name="Followed Hyperlink" xfId="17565" hidden="1"/>
    <cellStyle name="Followed Hyperlink" xfId="17567" hidden="1"/>
    <cellStyle name="Followed Hyperlink" xfId="17568" hidden="1"/>
    <cellStyle name="Followed Hyperlink" xfId="17569" hidden="1"/>
    <cellStyle name="Followed Hyperlink" xfId="17570" hidden="1"/>
    <cellStyle name="Followed Hyperlink" xfId="17571" hidden="1"/>
    <cellStyle name="Followed Hyperlink" xfId="17573" hidden="1"/>
    <cellStyle name="Followed Hyperlink" xfId="17575" hidden="1"/>
    <cellStyle name="Followed Hyperlink" xfId="17577" hidden="1"/>
    <cellStyle name="Followed Hyperlink" xfId="17579" hidden="1"/>
    <cellStyle name="Followed Hyperlink" xfId="17581" hidden="1"/>
    <cellStyle name="Followed Hyperlink" xfId="17583" hidden="1"/>
    <cellStyle name="Followed Hyperlink" xfId="17585" hidden="1"/>
    <cellStyle name="Followed Hyperlink" xfId="17587" hidden="1"/>
    <cellStyle name="Followed Hyperlink" xfId="17589" hidden="1"/>
    <cellStyle name="Followed Hyperlink" xfId="17591" hidden="1"/>
    <cellStyle name="Followed Hyperlink" xfId="17593" hidden="1"/>
    <cellStyle name="Followed Hyperlink" xfId="17595" hidden="1"/>
    <cellStyle name="Followed Hyperlink" xfId="17597" hidden="1"/>
    <cellStyle name="Followed Hyperlink" xfId="17599" hidden="1"/>
    <cellStyle name="Followed Hyperlink" xfId="17601" hidden="1"/>
    <cellStyle name="Followed Hyperlink" xfId="17603" hidden="1"/>
    <cellStyle name="Followed Hyperlink" xfId="17604" hidden="1"/>
    <cellStyle name="Followed Hyperlink" xfId="17605" hidden="1"/>
    <cellStyle name="Followed Hyperlink" xfId="17606" hidden="1"/>
    <cellStyle name="Followed Hyperlink" xfId="17607" hidden="1"/>
    <cellStyle name="Followed Hyperlink" xfId="17609" hidden="1"/>
    <cellStyle name="Followed Hyperlink" xfId="17611" hidden="1"/>
    <cellStyle name="Followed Hyperlink" xfId="17613" hidden="1"/>
    <cellStyle name="Followed Hyperlink" xfId="17615" hidden="1"/>
    <cellStyle name="Followed Hyperlink" xfId="17617" hidden="1"/>
    <cellStyle name="Followed Hyperlink" xfId="17619" hidden="1"/>
    <cellStyle name="Followed Hyperlink" xfId="17621" hidden="1"/>
    <cellStyle name="Followed Hyperlink" xfId="17623" hidden="1"/>
    <cellStyle name="Followed Hyperlink" xfId="17625" hidden="1"/>
    <cellStyle name="Followed Hyperlink" xfId="17627" hidden="1"/>
    <cellStyle name="Followed Hyperlink" xfId="17629" hidden="1"/>
    <cellStyle name="Followed Hyperlink" xfId="17631" hidden="1"/>
    <cellStyle name="Followed Hyperlink" xfId="17633" hidden="1"/>
    <cellStyle name="Followed Hyperlink" xfId="17635" hidden="1"/>
    <cellStyle name="Followed Hyperlink" xfId="17637" hidden="1"/>
    <cellStyle name="Followed Hyperlink" xfId="17638" hidden="1"/>
    <cellStyle name="Followed Hyperlink" xfId="17639" hidden="1"/>
    <cellStyle name="Followed Hyperlink" xfId="17640" hidden="1"/>
    <cellStyle name="Followed Hyperlink" xfId="17641" hidden="1"/>
    <cellStyle name="Followed Hyperlink" xfId="17678" hidden="1"/>
    <cellStyle name="Followed Hyperlink" xfId="17676" hidden="1"/>
    <cellStyle name="Followed Hyperlink" xfId="17674" hidden="1"/>
    <cellStyle name="Followed Hyperlink" xfId="17643" hidden="1"/>
    <cellStyle name="Followed Hyperlink" xfId="17645" hidden="1"/>
    <cellStyle name="Followed Hyperlink" xfId="17673" hidden="1"/>
    <cellStyle name="Followed Hyperlink" xfId="17672" hidden="1"/>
    <cellStyle name="Followed Hyperlink" xfId="17670" hidden="1"/>
    <cellStyle name="Followed Hyperlink" xfId="17646" hidden="1"/>
    <cellStyle name="Followed Hyperlink" xfId="17668" hidden="1"/>
    <cellStyle name="Followed Hyperlink" xfId="17666" hidden="1"/>
    <cellStyle name="Followed Hyperlink" xfId="17664" hidden="1"/>
    <cellStyle name="Followed Hyperlink" xfId="17662" hidden="1"/>
    <cellStyle name="Followed Hyperlink" xfId="17660" hidden="1"/>
    <cellStyle name="Followed Hyperlink" xfId="17658" hidden="1"/>
    <cellStyle name="Followed Hyperlink" xfId="17656" hidden="1"/>
    <cellStyle name="Followed Hyperlink" xfId="17654" hidden="1"/>
    <cellStyle name="Followed Hyperlink" xfId="17653" hidden="1"/>
    <cellStyle name="Followed Hyperlink" xfId="17652" hidden="1"/>
    <cellStyle name="Followed Hyperlink" xfId="17651" hidden="1"/>
    <cellStyle name="Followed Hyperlink" xfId="17650" hidden="1"/>
    <cellStyle name="Followed Hyperlink" xfId="17679" hidden="1"/>
    <cellStyle name="Followed Hyperlink" xfId="17681" hidden="1"/>
    <cellStyle name="Followed Hyperlink" xfId="17683" hidden="1"/>
    <cellStyle name="Followed Hyperlink" xfId="17685" hidden="1"/>
    <cellStyle name="Followed Hyperlink" xfId="17687" hidden="1"/>
    <cellStyle name="Followed Hyperlink" xfId="17689" hidden="1"/>
    <cellStyle name="Followed Hyperlink" xfId="17691" hidden="1"/>
    <cellStyle name="Followed Hyperlink" xfId="17693" hidden="1"/>
    <cellStyle name="Followed Hyperlink" xfId="17695" hidden="1"/>
    <cellStyle name="Followed Hyperlink" xfId="17697" hidden="1"/>
    <cellStyle name="Followed Hyperlink" xfId="17699" hidden="1"/>
    <cellStyle name="Followed Hyperlink" xfId="17701" hidden="1"/>
    <cellStyle name="Followed Hyperlink" xfId="17703" hidden="1"/>
    <cellStyle name="Followed Hyperlink" xfId="17705" hidden="1"/>
    <cellStyle name="Followed Hyperlink" xfId="17707" hidden="1"/>
    <cellStyle name="Followed Hyperlink" xfId="17709" hidden="1"/>
    <cellStyle name="Followed Hyperlink" xfId="17710" hidden="1"/>
    <cellStyle name="Followed Hyperlink" xfId="17711" hidden="1"/>
    <cellStyle name="Followed Hyperlink" xfId="17712" hidden="1"/>
    <cellStyle name="Followed Hyperlink" xfId="17713" hidden="1"/>
    <cellStyle name="Followed Hyperlink" xfId="17715" hidden="1"/>
    <cellStyle name="Followed Hyperlink" xfId="17717" hidden="1"/>
    <cellStyle name="Followed Hyperlink" xfId="17719" hidden="1"/>
    <cellStyle name="Followed Hyperlink" xfId="17721" hidden="1"/>
    <cellStyle name="Followed Hyperlink" xfId="17723" hidden="1"/>
    <cellStyle name="Followed Hyperlink" xfId="17725" hidden="1"/>
    <cellStyle name="Followed Hyperlink" xfId="17727" hidden="1"/>
    <cellStyle name="Followed Hyperlink" xfId="17729" hidden="1"/>
    <cellStyle name="Followed Hyperlink" xfId="17731" hidden="1"/>
    <cellStyle name="Followed Hyperlink" xfId="17733" hidden="1"/>
    <cellStyle name="Followed Hyperlink" xfId="17735" hidden="1"/>
    <cellStyle name="Followed Hyperlink" xfId="17737" hidden="1"/>
    <cellStyle name="Followed Hyperlink" xfId="17739" hidden="1"/>
    <cellStyle name="Followed Hyperlink" xfId="17741" hidden="1"/>
    <cellStyle name="Followed Hyperlink" xfId="17743" hidden="1"/>
    <cellStyle name="Followed Hyperlink" xfId="17745" hidden="1"/>
    <cellStyle name="Followed Hyperlink" xfId="17746" hidden="1"/>
    <cellStyle name="Followed Hyperlink" xfId="17747" hidden="1"/>
    <cellStyle name="Followed Hyperlink" xfId="17748" hidden="1"/>
    <cellStyle name="Followed Hyperlink" xfId="17749" hidden="1"/>
    <cellStyle name="Followed Hyperlink" xfId="17751" hidden="1"/>
    <cellStyle name="Followed Hyperlink" xfId="17753" hidden="1"/>
    <cellStyle name="Followed Hyperlink" xfId="17755" hidden="1"/>
    <cellStyle name="Followed Hyperlink" xfId="17757" hidden="1"/>
    <cellStyle name="Followed Hyperlink" xfId="17759" hidden="1"/>
    <cellStyle name="Followed Hyperlink" xfId="17761" hidden="1"/>
    <cellStyle name="Followed Hyperlink" xfId="17763" hidden="1"/>
    <cellStyle name="Followed Hyperlink" xfId="17765" hidden="1"/>
    <cellStyle name="Followed Hyperlink" xfId="17767" hidden="1"/>
    <cellStyle name="Followed Hyperlink" xfId="17769" hidden="1"/>
    <cellStyle name="Followed Hyperlink" xfId="17771" hidden="1"/>
    <cellStyle name="Followed Hyperlink" xfId="17773" hidden="1"/>
    <cellStyle name="Followed Hyperlink" xfId="17775" hidden="1"/>
    <cellStyle name="Followed Hyperlink" xfId="17777" hidden="1"/>
    <cellStyle name="Followed Hyperlink" xfId="17779" hidden="1"/>
    <cellStyle name="Followed Hyperlink" xfId="17780" hidden="1"/>
    <cellStyle name="Followed Hyperlink" xfId="17781" hidden="1"/>
    <cellStyle name="Followed Hyperlink" xfId="17782" hidden="1"/>
    <cellStyle name="Followed Hyperlink" xfId="17783" hidden="1"/>
    <cellStyle name="Followed Hyperlink" xfId="16686" hidden="1"/>
    <cellStyle name="Followed Hyperlink" xfId="15098" hidden="1"/>
    <cellStyle name="Followed Hyperlink" xfId="15068" hidden="1"/>
    <cellStyle name="Followed Hyperlink" xfId="16689" hidden="1"/>
    <cellStyle name="Followed Hyperlink" xfId="16683" hidden="1"/>
    <cellStyle name="Followed Hyperlink" xfId="15111" hidden="1"/>
    <cellStyle name="Followed Hyperlink" xfId="17344" hidden="1"/>
    <cellStyle name="Followed Hyperlink" xfId="17379" hidden="1"/>
    <cellStyle name="Followed Hyperlink" xfId="17348" hidden="1"/>
    <cellStyle name="Followed Hyperlink" xfId="17789" hidden="1"/>
    <cellStyle name="Followed Hyperlink" xfId="17791" hidden="1"/>
    <cellStyle name="Followed Hyperlink" xfId="17793" hidden="1"/>
    <cellStyle name="Followed Hyperlink" xfId="17795" hidden="1"/>
    <cellStyle name="Followed Hyperlink" xfId="17797" hidden="1"/>
    <cellStyle name="Followed Hyperlink" xfId="17799" hidden="1"/>
    <cellStyle name="Followed Hyperlink" xfId="17801" hidden="1"/>
    <cellStyle name="Followed Hyperlink" xfId="17803" hidden="1"/>
    <cellStyle name="Followed Hyperlink" xfId="17804" hidden="1"/>
    <cellStyle name="Followed Hyperlink" xfId="17805" hidden="1"/>
    <cellStyle name="Followed Hyperlink" xfId="17806" hidden="1"/>
    <cellStyle name="Followed Hyperlink" xfId="17807" hidden="1"/>
    <cellStyle name="Followed Hyperlink" xfId="17809" hidden="1"/>
    <cellStyle name="Followed Hyperlink" xfId="17811" hidden="1"/>
    <cellStyle name="Followed Hyperlink" xfId="17813" hidden="1"/>
    <cellStyle name="Followed Hyperlink" xfId="17815" hidden="1"/>
    <cellStyle name="Followed Hyperlink" xfId="17817" hidden="1"/>
    <cellStyle name="Followed Hyperlink" xfId="17819" hidden="1"/>
    <cellStyle name="Followed Hyperlink" xfId="17821" hidden="1"/>
    <cellStyle name="Followed Hyperlink" xfId="17823" hidden="1"/>
    <cellStyle name="Followed Hyperlink" xfId="17825" hidden="1"/>
    <cellStyle name="Followed Hyperlink" xfId="17827" hidden="1"/>
    <cellStyle name="Followed Hyperlink" xfId="17829" hidden="1"/>
    <cellStyle name="Followed Hyperlink" xfId="17831" hidden="1"/>
    <cellStyle name="Followed Hyperlink" xfId="17833" hidden="1"/>
    <cellStyle name="Followed Hyperlink" xfId="17835" hidden="1"/>
    <cellStyle name="Followed Hyperlink" xfId="17837" hidden="1"/>
    <cellStyle name="Followed Hyperlink" xfId="17839" hidden="1"/>
    <cellStyle name="Followed Hyperlink" xfId="17840" hidden="1"/>
    <cellStyle name="Followed Hyperlink" xfId="17841" hidden="1"/>
    <cellStyle name="Followed Hyperlink" xfId="17842" hidden="1"/>
    <cellStyle name="Followed Hyperlink" xfId="17843" hidden="1"/>
    <cellStyle name="Followed Hyperlink" xfId="17845" hidden="1"/>
    <cellStyle name="Followed Hyperlink" xfId="17847" hidden="1"/>
    <cellStyle name="Followed Hyperlink" xfId="17849" hidden="1"/>
    <cellStyle name="Followed Hyperlink" xfId="17851" hidden="1"/>
    <cellStyle name="Followed Hyperlink" xfId="17853" hidden="1"/>
    <cellStyle name="Followed Hyperlink" xfId="17855" hidden="1"/>
    <cellStyle name="Followed Hyperlink" xfId="17857" hidden="1"/>
    <cellStyle name="Followed Hyperlink" xfId="17859" hidden="1"/>
    <cellStyle name="Followed Hyperlink" xfId="17861" hidden="1"/>
    <cellStyle name="Followed Hyperlink" xfId="17863" hidden="1"/>
    <cellStyle name="Followed Hyperlink" xfId="17865" hidden="1"/>
    <cellStyle name="Followed Hyperlink" xfId="17867" hidden="1"/>
    <cellStyle name="Followed Hyperlink" xfId="17869" hidden="1"/>
    <cellStyle name="Followed Hyperlink" xfId="17871" hidden="1"/>
    <cellStyle name="Followed Hyperlink" xfId="17873" hidden="1"/>
    <cellStyle name="Followed Hyperlink" xfId="17875" hidden="1"/>
    <cellStyle name="Followed Hyperlink" xfId="17876" hidden="1"/>
    <cellStyle name="Followed Hyperlink" xfId="17877" hidden="1"/>
    <cellStyle name="Followed Hyperlink" xfId="17878" hidden="1"/>
    <cellStyle name="Followed Hyperlink" xfId="17879" hidden="1"/>
    <cellStyle name="Followed Hyperlink" xfId="17881" hidden="1"/>
    <cellStyle name="Followed Hyperlink" xfId="17883" hidden="1"/>
    <cellStyle name="Followed Hyperlink" xfId="17885" hidden="1"/>
    <cellStyle name="Followed Hyperlink" xfId="17887" hidden="1"/>
    <cellStyle name="Followed Hyperlink" xfId="17889" hidden="1"/>
    <cellStyle name="Followed Hyperlink" xfId="17891" hidden="1"/>
    <cellStyle name="Followed Hyperlink" xfId="17893" hidden="1"/>
    <cellStyle name="Followed Hyperlink" xfId="17895" hidden="1"/>
    <cellStyle name="Followed Hyperlink" xfId="17897" hidden="1"/>
    <cellStyle name="Followed Hyperlink" xfId="17899" hidden="1"/>
    <cellStyle name="Followed Hyperlink" xfId="17901" hidden="1"/>
    <cellStyle name="Followed Hyperlink" xfId="17903" hidden="1"/>
    <cellStyle name="Followed Hyperlink" xfId="17905" hidden="1"/>
    <cellStyle name="Followed Hyperlink" xfId="17907" hidden="1"/>
    <cellStyle name="Followed Hyperlink" xfId="17909" hidden="1"/>
    <cellStyle name="Followed Hyperlink" xfId="17910" hidden="1"/>
    <cellStyle name="Followed Hyperlink" xfId="17911" hidden="1"/>
    <cellStyle name="Followed Hyperlink" xfId="17912" hidden="1"/>
    <cellStyle name="Followed Hyperlink" xfId="17913" hidden="1"/>
    <cellStyle name="Followed Hyperlink" xfId="17943" hidden="1"/>
    <cellStyle name="Followed Hyperlink" xfId="17914" hidden="1"/>
    <cellStyle name="Followed Hyperlink" xfId="17941" hidden="1"/>
    <cellStyle name="Followed Hyperlink" xfId="17939" hidden="1"/>
    <cellStyle name="Followed Hyperlink" xfId="17937" hidden="1"/>
    <cellStyle name="Followed Hyperlink" xfId="17935" hidden="1"/>
    <cellStyle name="Followed Hyperlink" xfId="17931" hidden="1"/>
    <cellStyle name="Followed Hyperlink" xfId="17929" hidden="1"/>
    <cellStyle name="Followed Hyperlink" xfId="17927" hidden="1"/>
    <cellStyle name="Followed Hyperlink" xfId="17925" hidden="1"/>
    <cellStyle name="Followed Hyperlink" xfId="17923" hidden="1"/>
    <cellStyle name="Followed Hyperlink" xfId="17921" hidden="1"/>
    <cellStyle name="Followed Hyperlink" xfId="17919" hidden="1"/>
    <cellStyle name="Followed Hyperlink" xfId="17917" hidden="1"/>
    <cellStyle name="Followed Hyperlink" xfId="17946" hidden="1"/>
    <cellStyle name="Followed Hyperlink" xfId="17948" hidden="1"/>
    <cellStyle name="Followed Hyperlink" xfId="17950" hidden="1"/>
    <cellStyle name="Followed Hyperlink" xfId="17951" hidden="1"/>
    <cellStyle name="Followed Hyperlink" xfId="17952" hidden="1"/>
    <cellStyle name="Followed Hyperlink" xfId="17953" hidden="1"/>
    <cellStyle name="Followed Hyperlink" xfId="17954" hidden="1"/>
    <cellStyle name="Followed Hyperlink" xfId="17956" hidden="1"/>
    <cellStyle name="Followed Hyperlink" xfId="17958" hidden="1"/>
    <cellStyle name="Followed Hyperlink" xfId="17960" hidden="1"/>
    <cellStyle name="Followed Hyperlink" xfId="17962" hidden="1"/>
    <cellStyle name="Followed Hyperlink" xfId="17964" hidden="1"/>
    <cellStyle name="Followed Hyperlink" xfId="17966" hidden="1"/>
    <cellStyle name="Followed Hyperlink" xfId="17968" hidden="1"/>
    <cellStyle name="Followed Hyperlink" xfId="17970" hidden="1"/>
    <cellStyle name="Followed Hyperlink" xfId="17972" hidden="1"/>
    <cellStyle name="Followed Hyperlink" xfId="17974" hidden="1"/>
    <cellStyle name="Followed Hyperlink" xfId="17976" hidden="1"/>
    <cellStyle name="Followed Hyperlink" xfId="17978" hidden="1"/>
    <cellStyle name="Followed Hyperlink" xfId="17980" hidden="1"/>
    <cellStyle name="Followed Hyperlink" xfId="17982" hidden="1"/>
    <cellStyle name="Followed Hyperlink" xfId="17984" hidden="1"/>
    <cellStyle name="Followed Hyperlink" xfId="17986" hidden="1"/>
    <cellStyle name="Followed Hyperlink" xfId="17987" hidden="1"/>
    <cellStyle name="Followed Hyperlink" xfId="17988" hidden="1"/>
    <cellStyle name="Followed Hyperlink" xfId="17989" hidden="1"/>
    <cellStyle name="Followed Hyperlink" xfId="17990" hidden="1"/>
    <cellStyle name="Followed Hyperlink" xfId="17992" hidden="1"/>
    <cellStyle name="Followed Hyperlink" xfId="17994" hidden="1"/>
    <cellStyle name="Followed Hyperlink" xfId="17996" hidden="1"/>
    <cellStyle name="Followed Hyperlink" xfId="17997" hidden="1"/>
    <cellStyle name="Followed Hyperlink" xfId="17999" hidden="1"/>
    <cellStyle name="Followed Hyperlink" xfId="18001" hidden="1"/>
    <cellStyle name="Followed Hyperlink" xfId="18003" hidden="1"/>
    <cellStyle name="Followed Hyperlink" xfId="18005" hidden="1"/>
    <cellStyle name="Followed Hyperlink" xfId="18007" hidden="1"/>
    <cellStyle name="Followed Hyperlink" xfId="18009" hidden="1"/>
    <cellStyle name="Followed Hyperlink" xfId="18011" hidden="1"/>
    <cellStyle name="Followed Hyperlink" xfId="18013" hidden="1"/>
    <cellStyle name="Followed Hyperlink" xfId="18014" hidden="1"/>
    <cellStyle name="Followed Hyperlink" xfId="18015" hidden="1"/>
    <cellStyle name="Followed Hyperlink" xfId="18017" hidden="1"/>
    <cellStyle name="Followed Hyperlink" xfId="18019" hidden="1"/>
    <cellStyle name="Followed Hyperlink" xfId="18020" hidden="1"/>
    <cellStyle name="Followed Hyperlink" xfId="18021" hidden="1"/>
    <cellStyle name="Followed Hyperlink" xfId="18022" hidden="1"/>
    <cellStyle name="Followed Hyperlink" xfId="18023" hidden="1"/>
    <cellStyle name="Followed Hyperlink" xfId="18025" hidden="1"/>
    <cellStyle name="Followed Hyperlink" xfId="18027" hidden="1"/>
    <cellStyle name="Followed Hyperlink" xfId="18029" hidden="1"/>
    <cellStyle name="Followed Hyperlink" xfId="18031" hidden="1"/>
    <cellStyle name="Followed Hyperlink" xfId="18033" hidden="1"/>
    <cellStyle name="Followed Hyperlink" xfId="18035" hidden="1"/>
    <cellStyle name="Followed Hyperlink" xfId="18037" hidden="1"/>
    <cellStyle name="Followed Hyperlink" xfId="18039" hidden="1"/>
    <cellStyle name="Followed Hyperlink" xfId="18041" hidden="1"/>
    <cellStyle name="Followed Hyperlink" xfId="18043" hidden="1"/>
    <cellStyle name="Followed Hyperlink" xfId="18045" hidden="1"/>
    <cellStyle name="Followed Hyperlink" xfId="18047" hidden="1"/>
    <cellStyle name="Followed Hyperlink" xfId="18049" hidden="1"/>
    <cellStyle name="Followed Hyperlink" xfId="18051" hidden="1"/>
    <cellStyle name="Followed Hyperlink" xfId="18052" hidden="1"/>
    <cellStyle name="Followed Hyperlink" xfId="18053" hidden="1"/>
    <cellStyle name="Followed Hyperlink" xfId="18054" hidden="1"/>
    <cellStyle name="Followed Hyperlink" xfId="18055" hidden="1"/>
    <cellStyle name="Followed Hyperlink" xfId="18056" hidden="1"/>
    <cellStyle name="Followed Hyperlink" xfId="18091" hidden="1"/>
    <cellStyle name="Followed Hyperlink" xfId="18090" hidden="1"/>
    <cellStyle name="Followed Hyperlink" xfId="18088" hidden="1"/>
    <cellStyle name="Followed Hyperlink" xfId="18057" hidden="1"/>
    <cellStyle name="Followed Hyperlink" xfId="18059" hidden="1"/>
    <cellStyle name="Followed Hyperlink" xfId="18087" hidden="1"/>
    <cellStyle name="Followed Hyperlink" xfId="18086" hidden="1"/>
    <cellStyle name="Followed Hyperlink" xfId="18084" hidden="1"/>
    <cellStyle name="Followed Hyperlink" xfId="18062" hidden="1"/>
    <cellStyle name="Followed Hyperlink" xfId="18082" hidden="1"/>
    <cellStyle name="Followed Hyperlink" xfId="18080" hidden="1"/>
    <cellStyle name="Followed Hyperlink" xfId="18078" hidden="1"/>
    <cellStyle name="Followed Hyperlink" xfId="18076" hidden="1"/>
    <cellStyle name="Followed Hyperlink" xfId="18074" hidden="1"/>
    <cellStyle name="Followed Hyperlink" xfId="18072" hidden="1"/>
    <cellStyle name="Followed Hyperlink" xfId="18070" hidden="1"/>
    <cellStyle name="Followed Hyperlink" xfId="18068" hidden="1"/>
    <cellStyle name="Followed Hyperlink" xfId="18067" hidden="1"/>
    <cellStyle name="Followed Hyperlink" xfId="18066" hidden="1"/>
    <cellStyle name="Followed Hyperlink" xfId="18065" hidden="1"/>
    <cellStyle name="Followed Hyperlink" xfId="18064" hidden="1"/>
    <cellStyle name="Followed Hyperlink" xfId="18092" hidden="1"/>
    <cellStyle name="Followed Hyperlink" xfId="18094" hidden="1"/>
    <cellStyle name="Followed Hyperlink" xfId="18096" hidden="1"/>
    <cellStyle name="Followed Hyperlink" xfId="18098" hidden="1"/>
    <cellStyle name="Followed Hyperlink" xfId="18100" hidden="1"/>
    <cellStyle name="Followed Hyperlink" xfId="18102" hidden="1"/>
    <cellStyle name="Followed Hyperlink" xfId="18104" hidden="1"/>
    <cellStyle name="Followed Hyperlink" xfId="18106" hidden="1"/>
    <cellStyle name="Followed Hyperlink" xfId="18108" hidden="1"/>
    <cellStyle name="Followed Hyperlink" xfId="18110" hidden="1"/>
    <cellStyle name="Followed Hyperlink" xfId="18112" hidden="1"/>
    <cellStyle name="Followed Hyperlink" xfId="18114" hidden="1"/>
    <cellStyle name="Followed Hyperlink" xfId="18116" hidden="1"/>
    <cellStyle name="Followed Hyperlink" xfId="18118" hidden="1"/>
    <cellStyle name="Followed Hyperlink" xfId="18120" hidden="1"/>
    <cellStyle name="Followed Hyperlink" xfId="18122" hidden="1"/>
    <cellStyle name="Followed Hyperlink" xfId="18123" hidden="1"/>
    <cellStyle name="Followed Hyperlink" xfId="18124" hidden="1"/>
    <cellStyle name="Followed Hyperlink" xfId="18125" hidden="1"/>
    <cellStyle name="Followed Hyperlink" xfId="18126" hidden="1"/>
    <cellStyle name="Followed Hyperlink" xfId="18128" hidden="1"/>
    <cellStyle name="Followed Hyperlink" xfId="18130" hidden="1"/>
    <cellStyle name="Followed Hyperlink" xfId="18132" hidden="1"/>
    <cellStyle name="Followed Hyperlink" xfId="18134" hidden="1"/>
    <cellStyle name="Followed Hyperlink" xfId="18136" hidden="1"/>
    <cellStyle name="Followed Hyperlink" xfId="18138" hidden="1"/>
    <cellStyle name="Followed Hyperlink" xfId="18140" hidden="1"/>
    <cellStyle name="Followed Hyperlink" xfId="18142" hidden="1"/>
    <cellStyle name="Followed Hyperlink" xfId="18144" hidden="1"/>
    <cellStyle name="Followed Hyperlink" xfId="18146" hidden="1"/>
    <cellStyle name="Followed Hyperlink" xfId="18148" hidden="1"/>
    <cellStyle name="Followed Hyperlink" xfId="18150" hidden="1"/>
    <cellStyle name="Followed Hyperlink" xfId="18152" hidden="1"/>
    <cellStyle name="Followed Hyperlink" xfId="18154" hidden="1"/>
    <cellStyle name="Followed Hyperlink" xfId="18156" hidden="1"/>
    <cellStyle name="Followed Hyperlink" xfId="18158" hidden="1"/>
    <cellStyle name="Followed Hyperlink" xfId="18159" hidden="1"/>
    <cellStyle name="Followed Hyperlink" xfId="18160" hidden="1"/>
    <cellStyle name="Followed Hyperlink" xfId="18161" hidden="1"/>
    <cellStyle name="Followed Hyperlink" xfId="18162" hidden="1"/>
    <cellStyle name="Followed Hyperlink" xfId="18164" hidden="1"/>
    <cellStyle name="Followed Hyperlink" xfId="18166" hidden="1"/>
    <cellStyle name="Followed Hyperlink" xfId="18168" hidden="1"/>
    <cellStyle name="Followed Hyperlink" xfId="18170" hidden="1"/>
    <cellStyle name="Followed Hyperlink" xfId="18172" hidden="1"/>
    <cellStyle name="Followed Hyperlink" xfId="18174" hidden="1"/>
    <cellStyle name="Followed Hyperlink" xfId="18176" hidden="1"/>
    <cellStyle name="Followed Hyperlink" xfId="18178" hidden="1"/>
    <cellStyle name="Followed Hyperlink" xfId="18180" hidden="1"/>
    <cellStyle name="Followed Hyperlink" xfId="18182" hidden="1"/>
    <cellStyle name="Followed Hyperlink" xfId="18184" hidden="1"/>
    <cellStyle name="Followed Hyperlink" xfId="18186" hidden="1"/>
    <cellStyle name="Followed Hyperlink" xfId="18188" hidden="1"/>
    <cellStyle name="Followed Hyperlink" xfId="18190" hidden="1"/>
    <cellStyle name="Followed Hyperlink" xfId="18192" hidden="1"/>
    <cellStyle name="Followed Hyperlink" xfId="18193" hidden="1"/>
    <cellStyle name="Followed Hyperlink" xfId="18194" hidden="1"/>
    <cellStyle name="Followed Hyperlink" xfId="18195" hidden="1"/>
    <cellStyle name="Followed Hyperlink" xfId="18196" hidden="1"/>
    <cellStyle name="Followed Hyperlink" xfId="18235" hidden="1"/>
    <cellStyle name="Followed Hyperlink" xfId="18233" hidden="1"/>
    <cellStyle name="Followed Hyperlink" xfId="18231" hidden="1"/>
    <cellStyle name="Followed Hyperlink" xfId="18198" hidden="1"/>
    <cellStyle name="Followed Hyperlink" xfId="18200" hidden="1"/>
    <cellStyle name="Followed Hyperlink" xfId="18230" hidden="1"/>
    <cellStyle name="Followed Hyperlink" xfId="18229" hidden="1"/>
    <cellStyle name="Followed Hyperlink" xfId="18227" hidden="1"/>
    <cellStyle name="Followed Hyperlink" xfId="18203" hidden="1"/>
    <cellStyle name="Followed Hyperlink" xfId="18225" hidden="1"/>
    <cellStyle name="Followed Hyperlink" xfId="18223" hidden="1"/>
    <cellStyle name="Followed Hyperlink" xfId="18221" hidden="1"/>
    <cellStyle name="Followed Hyperlink" xfId="18219" hidden="1"/>
    <cellStyle name="Followed Hyperlink" xfId="18217" hidden="1"/>
    <cellStyle name="Followed Hyperlink" xfId="18215" hidden="1"/>
    <cellStyle name="Followed Hyperlink" xfId="18213" hidden="1"/>
    <cellStyle name="Followed Hyperlink" xfId="18211" hidden="1"/>
    <cellStyle name="Followed Hyperlink" xfId="18210" hidden="1"/>
    <cellStyle name="Followed Hyperlink" xfId="18209" hidden="1"/>
    <cellStyle name="Followed Hyperlink" xfId="18208" hidden="1"/>
    <cellStyle name="Followed Hyperlink" xfId="18207" hidden="1"/>
    <cellStyle name="Followed Hyperlink" xfId="18236" hidden="1"/>
    <cellStyle name="Followed Hyperlink" xfId="18238" hidden="1"/>
    <cellStyle name="Followed Hyperlink" xfId="18240" hidden="1"/>
    <cellStyle name="Followed Hyperlink" xfId="18242" hidden="1"/>
    <cellStyle name="Followed Hyperlink" xfId="18244" hidden="1"/>
    <cellStyle name="Followed Hyperlink" xfId="18246" hidden="1"/>
    <cellStyle name="Followed Hyperlink" xfId="18248" hidden="1"/>
    <cellStyle name="Followed Hyperlink" xfId="18250" hidden="1"/>
    <cellStyle name="Followed Hyperlink" xfId="18252" hidden="1"/>
    <cellStyle name="Followed Hyperlink" xfId="18254" hidden="1"/>
    <cellStyle name="Followed Hyperlink" xfId="18256" hidden="1"/>
    <cellStyle name="Followed Hyperlink" xfId="18258" hidden="1"/>
    <cellStyle name="Followed Hyperlink" xfId="18260" hidden="1"/>
    <cellStyle name="Followed Hyperlink" xfId="18262" hidden="1"/>
    <cellStyle name="Followed Hyperlink" xfId="18264" hidden="1"/>
    <cellStyle name="Followed Hyperlink" xfId="18266" hidden="1"/>
    <cellStyle name="Followed Hyperlink" xfId="18267" hidden="1"/>
    <cellStyle name="Followed Hyperlink" xfId="18268" hidden="1"/>
    <cellStyle name="Followed Hyperlink" xfId="18269" hidden="1"/>
    <cellStyle name="Followed Hyperlink" xfId="18270" hidden="1"/>
    <cellStyle name="Followed Hyperlink" xfId="18272" hidden="1"/>
    <cellStyle name="Followed Hyperlink" xfId="18274" hidden="1"/>
    <cellStyle name="Followed Hyperlink" xfId="18276" hidden="1"/>
    <cellStyle name="Followed Hyperlink" xfId="18278" hidden="1"/>
    <cellStyle name="Followed Hyperlink" xfId="18280" hidden="1"/>
    <cellStyle name="Followed Hyperlink" xfId="18282" hidden="1"/>
    <cellStyle name="Followed Hyperlink" xfId="18284" hidden="1"/>
    <cellStyle name="Followed Hyperlink" xfId="18286" hidden="1"/>
    <cellStyle name="Followed Hyperlink" xfId="18288" hidden="1"/>
    <cellStyle name="Followed Hyperlink" xfId="18290" hidden="1"/>
    <cellStyle name="Followed Hyperlink" xfId="18292" hidden="1"/>
    <cellStyle name="Followed Hyperlink" xfId="18294" hidden="1"/>
    <cellStyle name="Followed Hyperlink" xfId="18296" hidden="1"/>
    <cellStyle name="Followed Hyperlink" xfId="18298" hidden="1"/>
    <cellStyle name="Followed Hyperlink" xfId="18300" hidden="1"/>
    <cellStyle name="Followed Hyperlink" xfId="18302" hidden="1"/>
    <cellStyle name="Followed Hyperlink" xfId="18303" hidden="1"/>
    <cellStyle name="Followed Hyperlink" xfId="18304" hidden="1"/>
    <cellStyle name="Followed Hyperlink" xfId="18305" hidden="1"/>
    <cellStyle name="Followed Hyperlink" xfId="18306" hidden="1"/>
    <cellStyle name="Followed Hyperlink" xfId="18308" hidden="1"/>
    <cellStyle name="Followed Hyperlink" xfId="18310" hidden="1"/>
    <cellStyle name="Followed Hyperlink" xfId="18312" hidden="1"/>
    <cellStyle name="Followed Hyperlink" xfId="18314" hidden="1"/>
    <cellStyle name="Followed Hyperlink" xfId="18316" hidden="1"/>
    <cellStyle name="Followed Hyperlink" xfId="18318" hidden="1"/>
    <cellStyle name="Followed Hyperlink" xfId="18320" hidden="1"/>
    <cellStyle name="Followed Hyperlink" xfId="18322" hidden="1"/>
    <cellStyle name="Followed Hyperlink" xfId="18324" hidden="1"/>
    <cellStyle name="Followed Hyperlink" xfId="18326" hidden="1"/>
    <cellStyle name="Followed Hyperlink" xfId="18328" hidden="1"/>
    <cellStyle name="Followed Hyperlink" xfId="18330" hidden="1"/>
    <cellStyle name="Followed Hyperlink" xfId="18332" hidden="1"/>
    <cellStyle name="Followed Hyperlink" xfId="18334" hidden="1"/>
    <cellStyle name="Followed Hyperlink" xfId="18336" hidden="1"/>
    <cellStyle name="Followed Hyperlink" xfId="18337" hidden="1"/>
    <cellStyle name="Followed Hyperlink" xfId="18338" hidden="1"/>
    <cellStyle name="Followed Hyperlink" xfId="18339" hidden="1"/>
    <cellStyle name="Followed Hyperlink" xfId="18340" hidden="1"/>
    <cellStyle name="Followed Hyperlink" xfId="18377" hidden="1"/>
    <cellStyle name="Followed Hyperlink" xfId="18375" hidden="1"/>
    <cellStyle name="Followed Hyperlink" xfId="18373" hidden="1"/>
    <cellStyle name="Followed Hyperlink" xfId="18342" hidden="1"/>
    <cellStyle name="Followed Hyperlink" xfId="18344" hidden="1"/>
    <cellStyle name="Followed Hyperlink" xfId="18372" hidden="1"/>
    <cellStyle name="Followed Hyperlink" xfId="18371" hidden="1"/>
    <cellStyle name="Followed Hyperlink" xfId="18369" hidden="1"/>
    <cellStyle name="Followed Hyperlink" xfId="18345" hidden="1"/>
    <cellStyle name="Followed Hyperlink" xfId="18367" hidden="1"/>
    <cellStyle name="Followed Hyperlink" xfId="18365" hidden="1"/>
    <cellStyle name="Followed Hyperlink" xfId="18363" hidden="1"/>
    <cellStyle name="Followed Hyperlink" xfId="18361" hidden="1"/>
    <cellStyle name="Followed Hyperlink" xfId="18359" hidden="1"/>
    <cellStyle name="Followed Hyperlink" xfId="18357" hidden="1"/>
    <cellStyle name="Followed Hyperlink" xfId="18355" hidden="1"/>
    <cellStyle name="Followed Hyperlink" xfId="18353" hidden="1"/>
    <cellStyle name="Followed Hyperlink" xfId="18352" hidden="1"/>
    <cellStyle name="Followed Hyperlink" xfId="18351" hidden="1"/>
    <cellStyle name="Followed Hyperlink" xfId="18350" hidden="1"/>
    <cellStyle name="Followed Hyperlink" xfId="18349" hidden="1"/>
    <cellStyle name="Followed Hyperlink" xfId="18378" hidden="1"/>
    <cellStyle name="Followed Hyperlink" xfId="18380" hidden="1"/>
    <cellStyle name="Followed Hyperlink" xfId="18382" hidden="1"/>
    <cellStyle name="Followed Hyperlink" xfId="18384" hidden="1"/>
    <cellStyle name="Followed Hyperlink" xfId="18386" hidden="1"/>
    <cellStyle name="Followed Hyperlink" xfId="18388" hidden="1"/>
    <cellStyle name="Followed Hyperlink" xfId="18389" hidden="1"/>
    <cellStyle name="Followed Hyperlink" xfId="18390" hidden="1"/>
    <cellStyle name="Followed Hyperlink" xfId="18391" hidden="1"/>
    <cellStyle name="Followed Hyperlink" xfId="18392" hidden="1"/>
    <cellStyle name="Followed Hyperlink" xfId="18393" hidden="1"/>
    <cellStyle name="Followed Hyperlink" xfId="18394" hidden="1"/>
    <cellStyle name="Followed Hyperlink" xfId="18395" hidden="1"/>
    <cellStyle name="Followed Hyperlink" xfId="18396" hidden="1"/>
    <cellStyle name="Followed Hyperlink" xfId="18397" hidden="1"/>
    <cellStyle name="Followed Hyperlink" xfId="18398" hidden="1"/>
    <cellStyle name="Followed Hyperlink" xfId="18399" hidden="1"/>
    <cellStyle name="Followed Hyperlink" xfId="18400" hidden="1"/>
    <cellStyle name="Followed Hyperlink" xfId="18401" hidden="1"/>
    <cellStyle name="Followed Hyperlink" xfId="18402" hidden="1"/>
    <cellStyle name="Followed Hyperlink" xfId="18403" hidden="1"/>
    <cellStyle name="Followed Hyperlink" xfId="18404" hidden="1"/>
    <cellStyle name="Followed Hyperlink" xfId="18405" hidden="1"/>
    <cellStyle name="Followed Hyperlink" xfId="18406" hidden="1"/>
    <cellStyle name="Followed Hyperlink" xfId="18407" hidden="1"/>
    <cellStyle name="Followed Hyperlink" xfId="18408" hidden="1"/>
    <cellStyle name="Followed Hyperlink" xfId="18409" hidden="1"/>
    <cellStyle name="Followed Hyperlink" xfId="18410" hidden="1"/>
    <cellStyle name="Followed Hyperlink" xfId="18411" hidden="1"/>
    <cellStyle name="Followed Hyperlink" xfId="18412" hidden="1"/>
    <cellStyle name="Followed Hyperlink" xfId="18413" hidden="1"/>
    <cellStyle name="Followed Hyperlink" xfId="18414" hidden="1"/>
    <cellStyle name="Followed Hyperlink" xfId="18415" hidden="1"/>
    <cellStyle name="Followed Hyperlink" xfId="18416" hidden="1"/>
    <cellStyle name="Followed Hyperlink" xfId="18417" hidden="1"/>
    <cellStyle name="Followed Hyperlink" xfId="18418" hidden="1"/>
    <cellStyle name="Followed Hyperlink" xfId="18419" hidden="1"/>
    <cellStyle name="Followed Hyperlink" xfId="18420" hidden="1"/>
    <cellStyle name="Followed Hyperlink" xfId="18421" hidden="1"/>
    <cellStyle name="Followed Hyperlink" xfId="18422" hidden="1"/>
    <cellStyle name="Followed Hyperlink" xfId="18423" hidden="1"/>
    <cellStyle name="Followed Hyperlink" xfId="18424" hidden="1"/>
    <cellStyle name="Followed Hyperlink" xfId="18425" hidden="1"/>
    <cellStyle name="Followed Hyperlink" xfId="18426" hidden="1"/>
    <cellStyle name="Followed Hyperlink" xfId="18427" hidden="1"/>
    <cellStyle name="Followed Hyperlink" xfId="18428" hidden="1"/>
    <cellStyle name="Followed Hyperlink" xfId="18429" hidden="1"/>
    <cellStyle name="Followed Hyperlink" xfId="18430" hidden="1"/>
    <cellStyle name="Followed Hyperlink" xfId="18431" hidden="1"/>
    <cellStyle name="Followed Hyperlink" xfId="18432" hidden="1"/>
    <cellStyle name="Followed Hyperlink" xfId="18433" hidden="1"/>
    <cellStyle name="Followed Hyperlink" xfId="18434" hidden="1"/>
    <cellStyle name="Followed Hyperlink" xfId="18435" hidden="1"/>
    <cellStyle name="Followed Hyperlink" xfId="18436" hidden="1"/>
    <cellStyle name="Followed Hyperlink" xfId="18437" hidden="1"/>
    <cellStyle name="Followed Hyperlink" xfId="18438" hidden="1"/>
    <cellStyle name="Followed Hyperlink" xfId="18439" hidden="1"/>
    <cellStyle name="Followed Hyperlink" xfId="18440" hidden="1"/>
    <cellStyle name="Followed Hyperlink" xfId="18441" hidden="1"/>
    <cellStyle name="Followed Hyperlink" xfId="18385" hidden="1"/>
    <cellStyle name="Followed Hyperlink" xfId="18381" hidden="1"/>
    <cellStyle name="Followed Hyperlink" xfId="18348" hidden="1"/>
    <cellStyle name="Followed Hyperlink" xfId="18356" hidden="1"/>
    <cellStyle name="Followed Hyperlink" xfId="18360" hidden="1"/>
    <cellStyle name="Followed Hyperlink" xfId="18364" hidden="1"/>
    <cellStyle name="Followed Hyperlink" xfId="18368" hidden="1"/>
    <cellStyle name="Followed Hyperlink" xfId="18370" hidden="1"/>
    <cellStyle name="Followed Hyperlink" xfId="18343" hidden="1"/>
    <cellStyle name="Followed Hyperlink" xfId="18341" hidden="1"/>
    <cellStyle name="Followed Hyperlink" xfId="18376" hidden="1"/>
    <cellStyle name="Followed Hyperlink" xfId="18335" hidden="1"/>
    <cellStyle name="Followed Hyperlink" xfId="18331" hidden="1"/>
    <cellStyle name="Followed Hyperlink" xfId="18327" hidden="1"/>
    <cellStyle name="Followed Hyperlink" xfId="18323" hidden="1"/>
    <cellStyle name="Followed Hyperlink" xfId="18319" hidden="1"/>
    <cellStyle name="Followed Hyperlink" xfId="18315" hidden="1"/>
    <cellStyle name="Followed Hyperlink" xfId="18313" hidden="1"/>
    <cellStyle name="Followed Hyperlink" xfId="18311" hidden="1"/>
    <cellStyle name="Followed Hyperlink" xfId="18309" hidden="1"/>
    <cellStyle name="Followed Hyperlink" xfId="18307" hidden="1"/>
    <cellStyle name="Followed Hyperlink" xfId="18299" hidden="1"/>
    <cellStyle name="Followed Hyperlink" xfId="18295" hidden="1"/>
    <cellStyle name="Followed Hyperlink" xfId="18291" hidden="1"/>
    <cellStyle name="Followed Hyperlink" xfId="18287" hidden="1"/>
    <cellStyle name="Followed Hyperlink" xfId="18283" hidden="1"/>
    <cellStyle name="Followed Hyperlink" xfId="18279" hidden="1"/>
    <cellStyle name="Followed Hyperlink" xfId="18275" hidden="1"/>
    <cellStyle name="Followed Hyperlink" xfId="18271" hidden="1"/>
    <cellStyle name="Followed Hyperlink" xfId="18263" hidden="1"/>
    <cellStyle name="Followed Hyperlink" xfId="18259" hidden="1"/>
    <cellStyle name="Followed Hyperlink" xfId="18255" hidden="1"/>
    <cellStyle name="Followed Hyperlink" xfId="18251" hidden="1"/>
    <cellStyle name="Followed Hyperlink" xfId="18247" hidden="1"/>
    <cellStyle name="Followed Hyperlink" xfId="18243" hidden="1"/>
    <cellStyle name="Followed Hyperlink" xfId="18239" hidden="1"/>
    <cellStyle name="Followed Hyperlink" xfId="18206" hidden="1"/>
    <cellStyle name="Followed Hyperlink" xfId="18212" hidden="1"/>
    <cellStyle name="Followed Hyperlink" xfId="18214" hidden="1"/>
    <cellStyle name="Followed Hyperlink" xfId="18216" hidden="1"/>
    <cellStyle name="Followed Hyperlink" xfId="18218" hidden="1"/>
    <cellStyle name="Followed Hyperlink" xfId="18222" hidden="1"/>
    <cellStyle name="Followed Hyperlink" xfId="18226" hidden="1"/>
    <cellStyle name="Followed Hyperlink" xfId="18228" hidden="1"/>
    <cellStyle name="Followed Hyperlink" xfId="18199" hidden="1"/>
    <cellStyle name="Followed Hyperlink" xfId="18197" hidden="1"/>
    <cellStyle name="Followed Hyperlink" xfId="18234" hidden="1"/>
    <cellStyle name="Followed Hyperlink" xfId="18191" hidden="1"/>
    <cellStyle name="Followed Hyperlink" xfId="18187" hidden="1"/>
    <cellStyle name="Followed Hyperlink" xfId="18183" hidden="1"/>
    <cellStyle name="Followed Hyperlink" xfId="18179" hidden="1"/>
    <cellStyle name="Followed Hyperlink" xfId="18175" hidden="1"/>
    <cellStyle name="Followed Hyperlink" xfId="18171" hidden="1"/>
    <cellStyle name="Followed Hyperlink" xfId="18167" hidden="1"/>
    <cellStyle name="Followed Hyperlink" xfId="18163" hidden="1"/>
    <cellStyle name="Followed Hyperlink" xfId="18155" hidden="1"/>
    <cellStyle name="Followed Hyperlink" xfId="18151" hidden="1"/>
    <cellStyle name="Followed Hyperlink" xfId="18149" hidden="1"/>
    <cellStyle name="Followed Hyperlink" xfId="18147" hidden="1"/>
    <cellStyle name="Followed Hyperlink" xfId="18145" hidden="1"/>
    <cellStyle name="Followed Hyperlink" xfId="18143" hidden="1"/>
    <cellStyle name="Followed Hyperlink" xfId="18139" hidden="1"/>
    <cellStyle name="Followed Hyperlink" xfId="18135" hidden="1"/>
    <cellStyle name="Followed Hyperlink" xfId="18131" hidden="1"/>
    <cellStyle name="Followed Hyperlink" xfId="18127" hidden="1"/>
    <cellStyle name="Followed Hyperlink" xfId="18119" hidden="1"/>
    <cellStyle name="Followed Hyperlink" xfId="18115" hidden="1"/>
    <cellStyle name="Followed Hyperlink" xfId="18111" hidden="1"/>
    <cellStyle name="Followed Hyperlink" xfId="18107" hidden="1"/>
    <cellStyle name="Followed Hyperlink" xfId="18103" hidden="1"/>
    <cellStyle name="Followed Hyperlink" xfId="18099" hidden="1"/>
    <cellStyle name="Followed Hyperlink" xfId="18095" hidden="1"/>
    <cellStyle name="Followed Hyperlink" xfId="18063" hidden="1"/>
    <cellStyle name="Followed Hyperlink" xfId="18071" hidden="1"/>
    <cellStyle name="Followed Hyperlink" xfId="18075" hidden="1"/>
    <cellStyle name="Followed Hyperlink" xfId="18079" hidden="1"/>
    <cellStyle name="Followed Hyperlink" xfId="18081" hidden="1"/>
    <cellStyle name="Followed Hyperlink" xfId="18083" hidden="1"/>
    <cellStyle name="Followed Hyperlink" xfId="17915" hidden="1"/>
    <cellStyle name="Followed Hyperlink" xfId="18085" hidden="1"/>
    <cellStyle name="Followed Hyperlink" xfId="17993" hidden="1"/>
    <cellStyle name="Followed Hyperlink" xfId="18058" hidden="1"/>
    <cellStyle name="Followed Hyperlink" xfId="17998" hidden="1"/>
    <cellStyle name="Followed Hyperlink" xfId="18002" hidden="1"/>
    <cellStyle name="Followed Hyperlink" xfId="18006" hidden="1"/>
    <cellStyle name="Followed Hyperlink" xfId="18010" hidden="1"/>
    <cellStyle name="Followed Hyperlink" xfId="18016" hidden="1"/>
    <cellStyle name="Followed Hyperlink" xfId="18024" hidden="1"/>
    <cellStyle name="Followed Hyperlink" xfId="18028" hidden="1"/>
    <cellStyle name="Followed Hyperlink" xfId="18032" hidden="1"/>
    <cellStyle name="Followed Hyperlink" xfId="18036" hidden="1"/>
    <cellStyle name="Followed Hyperlink" xfId="18040" hidden="1"/>
    <cellStyle name="Followed Hyperlink" xfId="18044" hidden="1"/>
    <cellStyle name="Followed Hyperlink" xfId="18048" hidden="1"/>
    <cellStyle name="Followed Hyperlink" xfId="17981" hidden="1"/>
    <cellStyle name="Followed Hyperlink" xfId="17977" hidden="1"/>
    <cellStyle name="Followed Hyperlink" xfId="17973" hidden="1"/>
    <cellStyle name="Followed Hyperlink" xfId="17971" hidden="1"/>
    <cellStyle name="Followed Hyperlink" xfId="17969" hidden="1"/>
    <cellStyle name="Followed Hyperlink" xfId="17967" hidden="1"/>
    <cellStyle name="Followed Hyperlink" xfId="17965" hidden="1"/>
    <cellStyle name="Followed Hyperlink" xfId="17961" hidden="1"/>
    <cellStyle name="Followed Hyperlink" xfId="17957" hidden="1"/>
    <cellStyle name="Followed Hyperlink" xfId="17949" hidden="1"/>
    <cellStyle name="Followed Hyperlink" xfId="17945" hidden="1"/>
    <cellStyle name="Followed Hyperlink" xfId="17920" hidden="1"/>
    <cellStyle name="Followed Hyperlink" xfId="17924" hidden="1"/>
    <cellStyle name="Followed Hyperlink" xfId="17928" hidden="1"/>
    <cellStyle name="Followed Hyperlink" xfId="17934" hidden="1"/>
    <cellStyle name="Followed Hyperlink" xfId="17938" hidden="1"/>
    <cellStyle name="Followed Hyperlink" xfId="17916" hidden="1"/>
    <cellStyle name="Followed Hyperlink" xfId="17944" hidden="1"/>
    <cellStyle name="Followed Hyperlink" xfId="17906" hidden="1"/>
    <cellStyle name="Followed Hyperlink" xfId="17902" hidden="1"/>
    <cellStyle name="Followed Hyperlink" xfId="17898" hidden="1"/>
    <cellStyle name="Followed Hyperlink" xfId="17894" hidden="1"/>
    <cellStyle name="Followed Hyperlink" xfId="17890" hidden="1"/>
    <cellStyle name="Followed Hyperlink" xfId="17888" hidden="1"/>
    <cellStyle name="Followed Hyperlink" xfId="17886" hidden="1"/>
    <cellStyle name="Followed Hyperlink" xfId="17884" hidden="1"/>
    <cellStyle name="Followed Hyperlink" xfId="17882" hidden="1"/>
    <cellStyle name="Followed Hyperlink" xfId="17874" hidden="1"/>
    <cellStyle name="Followed Hyperlink" xfId="17870" hidden="1"/>
    <cellStyle name="Followed Hyperlink" xfId="17866" hidden="1"/>
    <cellStyle name="Followed Hyperlink" xfId="17862" hidden="1"/>
    <cellStyle name="Followed Hyperlink" xfId="17858" hidden="1"/>
    <cellStyle name="Followed Hyperlink" xfId="17854" hidden="1"/>
    <cellStyle name="Followed Hyperlink" xfId="17850" hidden="1"/>
    <cellStyle name="Followed Hyperlink" xfId="17846" hidden="1"/>
    <cellStyle name="Followed Hyperlink" xfId="17838" hidden="1"/>
    <cellStyle name="Followed Hyperlink" xfId="17834" hidden="1"/>
    <cellStyle name="Followed Hyperlink" xfId="17830" hidden="1"/>
    <cellStyle name="Followed Hyperlink" xfId="17826" hidden="1"/>
    <cellStyle name="Followed Hyperlink" xfId="17822" hidden="1"/>
    <cellStyle name="Followed Hyperlink" xfId="17818" hidden="1"/>
    <cellStyle name="Followed Hyperlink" xfId="17814" hidden="1"/>
    <cellStyle name="Followed Hyperlink" xfId="17810" hidden="1"/>
    <cellStyle name="Followed Hyperlink" xfId="17808" hidden="1"/>
    <cellStyle name="Followed Hyperlink" xfId="17802" hidden="1"/>
    <cellStyle name="Followed Hyperlink" xfId="17800" hidden="1"/>
    <cellStyle name="Followed Hyperlink" xfId="17798" hidden="1"/>
    <cellStyle name="Followed Hyperlink" xfId="17794" hidden="1"/>
    <cellStyle name="Followed Hyperlink" xfId="17790" hidden="1"/>
    <cellStyle name="Followed Hyperlink" xfId="17346" hidden="1"/>
    <cellStyle name="Followed Hyperlink" xfId="17342" hidden="1"/>
    <cellStyle name="Followed Hyperlink" xfId="15707" hidden="1"/>
    <cellStyle name="Followed Hyperlink" xfId="15705" hidden="1"/>
    <cellStyle name="Followed Hyperlink" xfId="17386" hidden="1"/>
    <cellStyle name="Followed Hyperlink" xfId="17314" hidden="1"/>
    <cellStyle name="Followed Hyperlink" xfId="17785" hidden="1"/>
    <cellStyle name="Followed Hyperlink" xfId="17361" hidden="1"/>
    <cellStyle name="Followed Hyperlink" xfId="16922" hidden="1"/>
    <cellStyle name="Followed Hyperlink" xfId="17387" hidden="1"/>
    <cellStyle name="Followed Hyperlink" xfId="17933" hidden="1"/>
    <cellStyle name="Followed Hyperlink" xfId="17307" hidden="1"/>
    <cellStyle name="Followed Hyperlink" xfId="17305" hidden="1"/>
    <cellStyle name="Followed Hyperlink" xfId="17367" hidden="1"/>
    <cellStyle name="Followed Hyperlink" xfId="17002" hidden="1"/>
    <cellStyle name="Followed Hyperlink" xfId="15097" hidden="1"/>
    <cellStyle name="Followed Hyperlink" xfId="17389" hidden="1"/>
    <cellStyle name="Followed Hyperlink" xfId="17328" hidden="1"/>
    <cellStyle name="Followed Hyperlink" xfId="15100" hidden="1"/>
    <cellStyle name="Followed Hyperlink" xfId="17332" hidden="1"/>
    <cellStyle name="Followed Hyperlink" xfId="17363" hidden="1"/>
    <cellStyle name="Followed Hyperlink" xfId="17338" hidden="1"/>
    <cellStyle name="Followed Hyperlink" xfId="17334" hidden="1"/>
    <cellStyle name="Followed Hyperlink" xfId="16251" hidden="1"/>
    <cellStyle name="Followed Hyperlink" xfId="17388" hidden="1"/>
    <cellStyle name="Followed Hyperlink" xfId="17352" hidden="1"/>
    <cellStyle name="Followed Hyperlink" xfId="17392" hidden="1"/>
    <cellStyle name="Followed Hyperlink" xfId="16253" hidden="1"/>
    <cellStyle name="Followed Hyperlink" xfId="17318" hidden="1"/>
    <cellStyle name="Followed Hyperlink" xfId="17390" hidden="1"/>
    <cellStyle name="Followed Hyperlink" xfId="16965" hidden="1"/>
    <cellStyle name="Followed Hyperlink" xfId="17303" hidden="1"/>
    <cellStyle name="Followed Hyperlink" xfId="16684" hidden="1"/>
    <cellStyle name="Followed Hyperlink" xfId="16849" hidden="1"/>
    <cellStyle name="Followed Hyperlink" xfId="17350" hidden="1"/>
    <cellStyle name="Followed Hyperlink" xfId="17316" hidden="1"/>
    <cellStyle name="Followed Hyperlink" xfId="17324" hidden="1"/>
    <cellStyle name="Followed Hyperlink" xfId="15129" hidden="1"/>
    <cellStyle name="Followed Hyperlink" xfId="18442" hidden="1"/>
    <cellStyle name="Followed Hyperlink" xfId="18444" hidden="1"/>
    <cellStyle name="Followed Hyperlink" xfId="18446" hidden="1"/>
    <cellStyle name="Followed Hyperlink" xfId="18448" hidden="1"/>
    <cellStyle name="Followed Hyperlink" xfId="18450" hidden="1"/>
    <cellStyle name="Followed Hyperlink" xfId="18452" hidden="1"/>
    <cellStyle name="Followed Hyperlink" xfId="18454" hidden="1"/>
    <cellStyle name="Followed Hyperlink" xfId="18456" hidden="1"/>
    <cellStyle name="Followed Hyperlink" xfId="18458" hidden="1"/>
    <cellStyle name="Followed Hyperlink" xfId="18460" hidden="1"/>
    <cellStyle name="Followed Hyperlink" xfId="18462" hidden="1"/>
    <cellStyle name="Followed Hyperlink" xfId="18464" hidden="1"/>
    <cellStyle name="Followed Hyperlink" xfId="18466" hidden="1"/>
    <cellStyle name="Followed Hyperlink" xfId="18468" hidden="1"/>
    <cellStyle name="Followed Hyperlink" xfId="18470" hidden="1"/>
    <cellStyle name="Followed Hyperlink" xfId="18472" hidden="1"/>
    <cellStyle name="Followed Hyperlink" xfId="18473" hidden="1"/>
    <cellStyle name="Followed Hyperlink" xfId="18474" hidden="1"/>
    <cellStyle name="Followed Hyperlink" xfId="18475" hidden="1"/>
    <cellStyle name="Followed Hyperlink" xfId="18476" hidden="1"/>
    <cellStyle name="Followed Hyperlink" xfId="18478" hidden="1"/>
    <cellStyle name="Followed Hyperlink" xfId="18480" hidden="1"/>
    <cellStyle name="Followed Hyperlink" xfId="18482" hidden="1"/>
    <cellStyle name="Followed Hyperlink" xfId="18484" hidden="1"/>
    <cellStyle name="Followed Hyperlink" xfId="18486" hidden="1"/>
    <cellStyle name="Followed Hyperlink" xfId="18488" hidden="1"/>
    <cellStyle name="Followed Hyperlink" xfId="18490" hidden="1"/>
    <cellStyle name="Followed Hyperlink" xfId="18492" hidden="1"/>
    <cellStyle name="Followed Hyperlink" xfId="18494" hidden="1"/>
    <cellStyle name="Followed Hyperlink" xfId="18496" hidden="1"/>
    <cellStyle name="Followed Hyperlink" xfId="18498" hidden="1"/>
    <cellStyle name="Followed Hyperlink" xfId="18500" hidden="1"/>
    <cellStyle name="Followed Hyperlink" xfId="18502" hidden="1"/>
    <cellStyle name="Followed Hyperlink" xfId="18504" hidden="1"/>
    <cellStyle name="Followed Hyperlink" xfId="18506" hidden="1"/>
    <cellStyle name="Followed Hyperlink" xfId="18508" hidden="1"/>
    <cellStyle name="Followed Hyperlink" xfId="18509" hidden="1"/>
    <cellStyle name="Followed Hyperlink" xfId="18510" hidden="1"/>
    <cellStyle name="Followed Hyperlink" xfId="18511" hidden="1"/>
    <cellStyle name="Followed Hyperlink" xfId="18512" hidden="1"/>
    <cellStyle name="Followed Hyperlink" xfId="18514" hidden="1"/>
    <cellStyle name="Followed Hyperlink" xfId="18516" hidden="1"/>
    <cellStyle name="Followed Hyperlink" xfId="18518" hidden="1"/>
    <cellStyle name="Followed Hyperlink" xfId="18520" hidden="1"/>
    <cellStyle name="Followed Hyperlink" xfId="18522" hidden="1"/>
    <cellStyle name="Followed Hyperlink" xfId="18524" hidden="1"/>
    <cellStyle name="Followed Hyperlink" xfId="18526" hidden="1"/>
    <cellStyle name="Followed Hyperlink" xfId="18528" hidden="1"/>
    <cellStyle name="Followed Hyperlink" xfId="18530" hidden="1"/>
    <cellStyle name="Followed Hyperlink" xfId="18532" hidden="1"/>
    <cellStyle name="Followed Hyperlink" xfId="18534" hidden="1"/>
    <cellStyle name="Followed Hyperlink" xfId="18536" hidden="1"/>
    <cellStyle name="Followed Hyperlink" xfId="18538" hidden="1"/>
    <cellStyle name="Followed Hyperlink" xfId="18540" hidden="1"/>
    <cellStyle name="Followed Hyperlink" xfId="18542" hidden="1"/>
    <cellStyle name="Followed Hyperlink" xfId="18543" hidden="1"/>
    <cellStyle name="Followed Hyperlink" xfId="18544" hidden="1"/>
    <cellStyle name="Followed Hyperlink" xfId="18545" hidden="1"/>
    <cellStyle name="Followed Hyperlink" xfId="18546" hidden="1"/>
    <cellStyle name="Followed Hyperlink" xfId="18585" hidden="1"/>
    <cellStyle name="Followed Hyperlink" xfId="18583" hidden="1"/>
    <cellStyle name="Followed Hyperlink" xfId="18581" hidden="1"/>
    <cellStyle name="Followed Hyperlink" xfId="18548" hidden="1"/>
    <cellStyle name="Followed Hyperlink" xfId="18550" hidden="1"/>
    <cellStyle name="Followed Hyperlink" xfId="18580" hidden="1"/>
    <cellStyle name="Followed Hyperlink" xfId="18579" hidden="1"/>
    <cellStyle name="Followed Hyperlink" xfId="18577" hidden="1"/>
    <cellStyle name="Followed Hyperlink" xfId="18553" hidden="1"/>
    <cellStyle name="Followed Hyperlink" xfId="18575" hidden="1"/>
    <cellStyle name="Followed Hyperlink" xfId="18573" hidden="1"/>
    <cellStyle name="Followed Hyperlink" xfId="18571" hidden="1"/>
    <cellStyle name="Followed Hyperlink" xfId="18569" hidden="1"/>
    <cellStyle name="Followed Hyperlink" xfId="18567" hidden="1"/>
    <cellStyle name="Followed Hyperlink" xfId="18565" hidden="1"/>
    <cellStyle name="Followed Hyperlink" xfId="18563" hidden="1"/>
    <cellStyle name="Followed Hyperlink" xfId="18561" hidden="1"/>
    <cellStyle name="Followed Hyperlink" xfId="18560" hidden="1"/>
    <cellStyle name="Followed Hyperlink" xfId="18559" hidden="1"/>
    <cellStyle name="Followed Hyperlink" xfId="18558" hidden="1"/>
    <cellStyle name="Followed Hyperlink" xfId="18557" hidden="1"/>
    <cellStyle name="Followed Hyperlink" xfId="18586" hidden="1"/>
    <cellStyle name="Followed Hyperlink" xfId="18588" hidden="1"/>
    <cellStyle name="Followed Hyperlink" xfId="18590" hidden="1"/>
    <cellStyle name="Followed Hyperlink" xfId="18592" hidden="1"/>
    <cellStyle name="Followed Hyperlink" xfId="18594" hidden="1"/>
    <cellStyle name="Followed Hyperlink" xfId="18596" hidden="1"/>
    <cellStyle name="Followed Hyperlink" xfId="18598" hidden="1"/>
    <cellStyle name="Followed Hyperlink" xfId="18600" hidden="1"/>
    <cellStyle name="Followed Hyperlink" xfId="18602" hidden="1"/>
    <cellStyle name="Followed Hyperlink" xfId="18604" hidden="1"/>
    <cellStyle name="Followed Hyperlink" xfId="18606" hidden="1"/>
    <cellStyle name="Followed Hyperlink" xfId="18608" hidden="1"/>
    <cellStyle name="Followed Hyperlink" xfId="18610" hidden="1"/>
    <cellStyle name="Followed Hyperlink" xfId="18612" hidden="1"/>
    <cellStyle name="Followed Hyperlink" xfId="18614" hidden="1"/>
    <cellStyle name="Followed Hyperlink" xfId="18616" hidden="1"/>
    <cellStyle name="Followed Hyperlink" xfId="18617" hidden="1"/>
    <cellStyle name="Followed Hyperlink" xfId="18618" hidden="1"/>
    <cellStyle name="Followed Hyperlink" xfId="18619" hidden="1"/>
    <cellStyle name="Followed Hyperlink" xfId="18620" hidden="1"/>
    <cellStyle name="Followed Hyperlink" xfId="18622" hidden="1"/>
    <cellStyle name="Followed Hyperlink" xfId="18624" hidden="1"/>
    <cellStyle name="Followed Hyperlink" xfId="18626" hidden="1"/>
    <cellStyle name="Followed Hyperlink" xfId="18628" hidden="1"/>
    <cellStyle name="Followed Hyperlink" xfId="18630" hidden="1"/>
    <cellStyle name="Followed Hyperlink" xfId="18632" hidden="1"/>
    <cellStyle name="Followed Hyperlink" xfId="18634" hidden="1"/>
    <cellStyle name="Followed Hyperlink" xfId="18636" hidden="1"/>
    <cellStyle name="Followed Hyperlink" xfId="18638" hidden="1"/>
    <cellStyle name="Followed Hyperlink" xfId="18640" hidden="1"/>
    <cellStyle name="Followed Hyperlink" xfId="18642" hidden="1"/>
    <cellStyle name="Followed Hyperlink" xfId="18644" hidden="1"/>
    <cellStyle name="Followed Hyperlink" xfId="18646" hidden="1"/>
    <cellStyle name="Followed Hyperlink" xfId="18648" hidden="1"/>
    <cellStyle name="Followed Hyperlink" xfId="18650" hidden="1"/>
    <cellStyle name="Followed Hyperlink" xfId="18652" hidden="1"/>
    <cellStyle name="Followed Hyperlink" xfId="18653" hidden="1"/>
    <cellStyle name="Followed Hyperlink" xfId="18654" hidden="1"/>
    <cellStyle name="Followed Hyperlink" xfId="18655" hidden="1"/>
    <cellStyle name="Followed Hyperlink" xfId="18656" hidden="1"/>
    <cellStyle name="Followed Hyperlink" xfId="18658" hidden="1"/>
    <cellStyle name="Followed Hyperlink" xfId="18660" hidden="1"/>
    <cellStyle name="Followed Hyperlink" xfId="18662" hidden="1"/>
    <cellStyle name="Followed Hyperlink" xfId="18664" hidden="1"/>
    <cellStyle name="Followed Hyperlink" xfId="18666" hidden="1"/>
    <cellStyle name="Followed Hyperlink" xfId="18668" hidden="1"/>
    <cellStyle name="Followed Hyperlink" xfId="18670" hidden="1"/>
    <cellStyle name="Followed Hyperlink" xfId="18672" hidden="1"/>
    <cellStyle name="Followed Hyperlink" xfId="18674" hidden="1"/>
    <cellStyle name="Followed Hyperlink" xfId="18676" hidden="1"/>
    <cellStyle name="Followed Hyperlink" xfId="18678" hidden="1"/>
    <cellStyle name="Followed Hyperlink" xfId="18680" hidden="1"/>
    <cellStyle name="Followed Hyperlink" xfId="18682" hidden="1"/>
    <cellStyle name="Followed Hyperlink" xfId="18684" hidden="1"/>
    <cellStyle name="Followed Hyperlink" xfId="18686" hidden="1"/>
    <cellStyle name="Followed Hyperlink" xfId="18687" hidden="1"/>
    <cellStyle name="Followed Hyperlink" xfId="18688" hidden="1"/>
    <cellStyle name="Followed Hyperlink" xfId="18689" hidden="1"/>
    <cellStyle name="Followed Hyperlink" xfId="18690" hidden="1"/>
    <cellStyle name="Followed Hyperlink" xfId="18727" hidden="1"/>
    <cellStyle name="Followed Hyperlink" xfId="18725" hidden="1"/>
    <cellStyle name="Followed Hyperlink" xfId="18723" hidden="1"/>
    <cellStyle name="Followed Hyperlink" xfId="18692" hidden="1"/>
    <cellStyle name="Followed Hyperlink" xfId="18694" hidden="1"/>
    <cellStyle name="Followed Hyperlink" xfId="18722" hidden="1"/>
    <cellStyle name="Followed Hyperlink" xfId="18721" hidden="1"/>
    <cellStyle name="Followed Hyperlink" xfId="18719" hidden="1"/>
    <cellStyle name="Followed Hyperlink" xfId="18695" hidden="1"/>
    <cellStyle name="Followed Hyperlink" xfId="18717" hidden="1"/>
    <cellStyle name="Followed Hyperlink" xfId="18715" hidden="1"/>
    <cellStyle name="Followed Hyperlink" xfId="18713" hidden="1"/>
    <cellStyle name="Followed Hyperlink" xfId="18711" hidden="1"/>
    <cellStyle name="Followed Hyperlink" xfId="18709" hidden="1"/>
    <cellStyle name="Followed Hyperlink" xfId="18707" hidden="1"/>
    <cellStyle name="Followed Hyperlink" xfId="18705" hidden="1"/>
    <cellStyle name="Followed Hyperlink" xfId="18703" hidden="1"/>
    <cellStyle name="Followed Hyperlink" xfId="18702" hidden="1"/>
    <cellStyle name="Followed Hyperlink" xfId="18701" hidden="1"/>
    <cellStyle name="Followed Hyperlink" xfId="18700" hidden="1"/>
    <cellStyle name="Followed Hyperlink" xfId="18699" hidden="1"/>
    <cellStyle name="Followed Hyperlink" xfId="18728" hidden="1"/>
    <cellStyle name="Followed Hyperlink" xfId="18730" hidden="1"/>
    <cellStyle name="Followed Hyperlink" xfId="18732" hidden="1"/>
    <cellStyle name="Followed Hyperlink" xfId="18734" hidden="1"/>
    <cellStyle name="Followed Hyperlink" xfId="18736" hidden="1"/>
    <cellStyle name="Followed Hyperlink" xfId="18738" hidden="1"/>
    <cellStyle name="Followed Hyperlink" xfId="18740" hidden="1"/>
    <cellStyle name="Followed Hyperlink" xfId="18742" hidden="1"/>
    <cellStyle name="Followed Hyperlink" xfId="18744" hidden="1"/>
    <cellStyle name="Followed Hyperlink" xfId="18746" hidden="1"/>
    <cellStyle name="Followed Hyperlink" xfId="18748" hidden="1"/>
    <cellStyle name="Followed Hyperlink" xfId="18750" hidden="1"/>
    <cellStyle name="Followed Hyperlink" xfId="18752" hidden="1"/>
    <cellStyle name="Followed Hyperlink" xfId="18754" hidden="1"/>
    <cellStyle name="Followed Hyperlink" xfId="18756" hidden="1"/>
    <cellStyle name="Followed Hyperlink" xfId="18758" hidden="1"/>
    <cellStyle name="Followed Hyperlink" xfId="18759" hidden="1"/>
    <cellStyle name="Followed Hyperlink" xfId="18760" hidden="1"/>
    <cellStyle name="Followed Hyperlink" xfId="18761" hidden="1"/>
    <cellStyle name="Followed Hyperlink" xfId="18762" hidden="1"/>
    <cellStyle name="Followed Hyperlink" xfId="18764" hidden="1"/>
    <cellStyle name="Followed Hyperlink" xfId="18766" hidden="1"/>
    <cellStyle name="Followed Hyperlink" xfId="18768" hidden="1"/>
    <cellStyle name="Followed Hyperlink" xfId="18770" hidden="1"/>
    <cellStyle name="Followed Hyperlink" xfId="18772" hidden="1"/>
    <cellStyle name="Followed Hyperlink" xfId="18774" hidden="1"/>
    <cellStyle name="Followed Hyperlink" xfId="18776" hidden="1"/>
    <cellStyle name="Followed Hyperlink" xfId="18778" hidden="1"/>
    <cellStyle name="Followed Hyperlink" xfId="18780" hidden="1"/>
    <cellStyle name="Followed Hyperlink" xfId="18782" hidden="1"/>
    <cellStyle name="Followed Hyperlink" xfId="18784" hidden="1"/>
    <cellStyle name="Followed Hyperlink" xfId="18786" hidden="1"/>
    <cellStyle name="Followed Hyperlink" xfId="18788" hidden="1"/>
    <cellStyle name="Followed Hyperlink" xfId="18790" hidden="1"/>
    <cellStyle name="Followed Hyperlink" xfId="18792" hidden="1"/>
    <cellStyle name="Followed Hyperlink" xfId="18794" hidden="1"/>
    <cellStyle name="Followed Hyperlink" xfId="18795" hidden="1"/>
    <cellStyle name="Followed Hyperlink" xfId="18796" hidden="1"/>
    <cellStyle name="Followed Hyperlink" xfId="18797" hidden="1"/>
    <cellStyle name="Followed Hyperlink" xfId="18798" hidden="1"/>
    <cellStyle name="Followed Hyperlink" xfId="18800" hidden="1"/>
    <cellStyle name="Followed Hyperlink" xfId="18802" hidden="1"/>
    <cellStyle name="Followed Hyperlink" xfId="18804" hidden="1"/>
    <cellStyle name="Followed Hyperlink" xfId="18806" hidden="1"/>
    <cellStyle name="Followed Hyperlink" xfId="18808" hidden="1"/>
    <cellStyle name="Followed Hyperlink" xfId="18810" hidden="1"/>
    <cellStyle name="Followed Hyperlink" xfId="18812" hidden="1"/>
    <cellStyle name="Followed Hyperlink" xfId="18814" hidden="1"/>
    <cellStyle name="Followed Hyperlink" xfId="18816" hidden="1"/>
    <cellStyle name="Followed Hyperlink" xfId="18818" hidden="1"/>
    <cellStyle name="Followed Hyperlink" xfId="18820" hidden="1"/>
    <cellStyle name="Followed Hyperlink" xfId="18822" hidden="1"/>
    <cellStyle name="Followed Hyperlink" xfId="18824" hidden="1"/>
    <cellStyle name="Followed Hyperlink" xfId="18826" hidden="1"/>
    <cellStyle name="Followed Hyperlink" xfId="18828" hidden="1"/>
    <cellStyle name="Followed Hyperlink" xfId="18829" hidden="1"/>
    <cellStyle name="Followed Hyperlink" xfId="18830" hidden="1"/>
    <cellStyle name="Followed Hyperlink" xfId="18831" hidden="1"/>
    <cellStyle name="Followed Hyperlink" xfId="18832" hidden="1"/>
    <cellStyle name="Followed Hyperlink" xfId="19476" hidden="1"/>
    <cellStyle name="Followed Hyperlink" xfId="19477" hidden="1"/>
    <cellStyle name="Followed Hyperlink" xfId="19478" hidden="1"/>
    <cellStyle name="Followed Hyperlink" xfId="19480" hidden="1"/>
    <cellStyle name="Followed Hyperlink" xfId="19482" hidden="1"/>
    <cellStyle name="Followed Hyperlink" xfId="19484" hidden="1"/>
    <cellStyle name="Followed Hyperlink" xfId="19486" hidden="1"/>
    <cellStyle name="Followed Hyperlink" xfId="19488" hidden="1"/>
    <cellStyle name="Followed Hyperlink" xfId="19490" hidden="1"/>
    <cellStyle name="Followed Hyperlink" xfId="19492" hidden="1"/>
    <cellStyle name="Followed Hyperlink" xfId="19494" hidden="1"/>
    <cellStyle name="Followed Hyperlink" xfId="19496" hidden="1"/>
    <cellStyle name="Followed Hyperlink" xfId="19498" hidden="1"/>
    <cellStyle name="Followed Hyperlink" xfId="19500" hidden="1"/>
    <cellStyle name="Followed Hyperlink" xfId="19502" hidden="1"/>
    <cellStyle name="Followed Hyperlink" xfId="19504" hidden="1"/>
    <cellStyle name="Followed Hyperlink" xfId="19506" hidden="1"/>
    <cellStyle name="Followed Hyperlink" xfId="19508" hidden="1"/>
    <cellStyle name="Followed Hyperlink" xfId="19510" hidden="1"/>
    <cellStyle name="Followed Hyperlink" xfId="19511" hidden="1"/>
    <cellStyle name="Followed Hyperlink" xfId="19512" hidden="1"/>
    <cellStyle name="Followed Hyperlink" xfId="19513" hidden="1"/>
    <cellStyle name="Followed Hyperlink" xfId="19514" hidden="1"/>
    <cellStyle name="Followed Hyperlink" xfId="19516" hidden="1"/>
    <cellStyle name="Followed Hyperlink" xfId="19518" hidden="1"/>
    <cellStyle name="Followed Hyperlink" xfId="19520" hidden="1"/>
    <cellStyle name="Followed Hyperlink" xfId="19522" hidden="1"/>
    <cellStyle name="Followed Hyperlink" xfId="19524" hidden="1"/>
    <cellStyle name="Followed Hyperlink" xfId="19526" hidden="1"/>
    <cellStyle name="Followed Hyperlink" xfId="19528" hidden="1"/>
    <cellStyle name="Followed Hyperlink" xfId="19530" hidden="1"/>
    <cellStyle name="Followed Hyperlink" xfId="19532" hidden="1"/>
    <cellStyle name="Followed Hyperlink" xfId="19534" hidden="1"/>
    <cellStyle name="Followed Hyperlink" xfId="19536" hidden="1"/>
    <cellStyle name="Followed Hyperlink" xfId="19538" hidden="1"/>
    <cellStyle name="Followed Hyperlink" xfId="19540" hidden="1"/>
    <cellStyle name="Followed Hyperlink" xfId="19542" hidden="1"/>
    <cellStyle name="Followed Hyperlink" xfId="19544" hidden="1"/>
    <cellStyle name="Followed Hyperlink" xfId="19545" hidden="1"/>
    <cellStyle name="Followed Hyperlink" xfId="19546" hidden="1"/>
    <cellStyle name="Followed Hyperlink" xfId="19547" hidden="1"/>
    <cellStyle name="Followed Hyperlink" xfId="19548" hidden="1"/>
    <cellStyle name="Followed Hyperlink" xfId="19587" hidden="1"/>
    <cellStyle name="Followed Hyperlink" xfId="19585" hidden="1"/>
    <cellStyle name="Followed Hyperlink" xfId="19583" hidden="1"/>
    <cellStyle name="Followed Hyperlink" xfId="19550" hidden="1"/>
    <cellStyle name="Followed Hyperlink" xfId="19552" hidden="1"/>
    <cellStyle name="Followed Hyperlink" xfId="19582" hidden="1"/>
    <cellStyle name="Followed Hyperlink" xfId="19581" hidden="1"/>
    <cellStyle name="Followed Hyperlink" xfId="19579" hidden="1"/>
    <cellStyle name="Followed Hyperlink" xfId="19555" hidden="1"/>
    <cellStyle name="Followed Hyperlink" xfId="19577" hidden="1"/>
    <cellStyle name="Followed Hyperlink" xfId="19575" hidden="1"/>
    <cellStyle name="Followed Hyperlink" xfId="19573" hidden="1"/>
    <cellStyle name="Followed Hyperlink" xfId="19571" hidden="1"/>
    <cellStyle name="Followed Hyperlink" xfId="19569" hidden="1"/>
    <cellStyle name="Followed Hyperlink" xfId="19567" hidden="1"/>
    <cellStyle name="Followed Hyperlink" xfId="19565" hidden="1"/>
    <cellStyle name="Followed Hyperlink" xfId="19563" hidden="1"/>
    <cellStyle name="Followed Hyperlink" xfId="19562" hidden="1"/>
    <cellStyle name="Followed Hyperlink" xfId="19561" hidden="1"/>
    <cellStyle name="Followed Hyperlink" xfId="19560" hidden="1"/>
    <cellStyle name="Followed Hyperlink" xfId="19559" hidden="1"/>
    <cellStyle name="Followed Hyperlink" xfId="19588" hidden="1"/>
    <cellStyle name="Followed Hyperlink" xfId="19590" hidden="1"/>
    <cellStyle name="Followed Hyperlink" xfId="19592" hidden="1"/>
    <cellStyle name="Followed Hyperlink" xfId="19594" hidden="1"/>
    <cellStyle name="Followed Hyperlink" xfId="19596" hidden="1"/>
    <cellStyle name="Followed Hyperlink" xfId="19598" hidden="1"/>
    <cellStyle name="Followed Hyperlink" xfId="19600" hidden="1"/>
    <cellStyle name="Followed Hyperlink" xfId="19602" hidden="1"/>
    <cellStyle name="Followed Hyperlink" xfId="19604" hidden="1"/>
    <cellStyle name="Followed Hyperlink" xfId="19606" hidden="1"/>
    <cellStyle name="Followed Hyperlink" xfId="19608" hidden="1"/>
    <cellStyle name="Followed Hyperlink" xfId="19610" hidden="1"/>
    <cellStyle name="Followed Hyperlink" xfId="19612" hidden="1"/>
    <cellStyle name="Followed Hyperlink" xfId="19614" hidden="1"/>
    <cellStyle name="Followed Hyperlink" xfId="19616" hidden="1"/>
    <cellStyle name="Followed Hyperlink" xfId="19618" hidden="1"/>
    <cellStyle name="Followed Hyperlink" xfId="19619" hidden="1"/>
    <cellStyle name="Followed Hyperlink" xfId="19620" hidden="1"/>
    <cellStyle name="Followed Hyperlink" xfId="19621" hidden="1"/>
    <cellStyle name="Followed Hyperlink" xfId="19622" hidden="1"/>
    <cellStyle name="Followed Hyperlink" xfId="19624" hidden="1"/>
    <cellStyle name="Followed Hyperlink" xfId="19626" hidden="1"/>
    <cellStyle name="Followed Hyperlink" xfId="19628" hidden="1"/>
    <cellStyle name="Followed Hyperlink" xfId="19630" hidden="1"/>
    <cellStyle name="Followed Hyperlink" xfId="19632" hidden="1"/>
    <cellStyle name="Followed Hyperlink" xfId="19634" hidden="1"/>
    <cellStyle name="Followed Hyperlink" xfId="19636" hidden="1"/>
    <cellStyle name="Followed Hyperlink" xfId="19638" hidden="1"/>
    <cellStyle name="Followed Hyperlink" xfId="19640" hidden="1"/>
    <cellStyle name="Followed Hyperlink" xfId="19642" hidden="1"/>
    <cellStyle name="Followed Hyperlink" xfId="19644" hidden="1"/>
    <cellStyle name="Followed Hyperlink" xfId="19646" hidden="1"/>
    <cellStyle name="Followed Hyperlink" xfId="19648" hidden="1"/>
    <cellStyle name="Followed Hyperlink" xfId="19650" hidden="1"/>
    <cellStyle name="Followed Hyperlink" xfId="19652" hidden="1"/>
    <cellStyle name="Followed Hyperlink" xfId="19654" hidden="1"/>
    <cellStyle name="Followed Hyperlink" xfId="19655" hidden="1"/>
    <cellStyle name="Followed Hyperlink" xfId="19656" hidden="1"/>
    <cellStyle name="Followed Hyperlink" xfId="19657" hidden="1"/>
    <cellStyle name="Followed Hyperlink" xfId="19658" hidden="1"/>
    <cellStyle name="Followed Hyperlink" xfId="19660" hidden="1"/>
    <cellStyle name="Followed Hyperlink" xfId="19662" hidden="1"/>
    <cellStyle name="Followed Hyperlink" xfId="19664" hidden="1"/>
    <cellStyle name="Followed Hyperlink" xfId="19666" hidden="1"/>
    <cellStyle name="Followed Hyperlink" xfId="19668" hidden="1"/>
    <cellStyle name="Followed Hyperlink" xfId="19670" hidden="1"/>
    <cellStyle name="Followed Hyperlink" xfId="19672" hidden="1"/>
    <cellStyle name="Followed Hyperlink" xfId="19674" hidden="1"/>
    <cellStyle name="Followed Hyperlink" xfId="19676" hidden="1"/>
    <cellStyle name="Followed Hyperlink" xfId="19678" hidden="1"/>
    <cellStyle name="Followed Hyperlink" xfId="19680" hidden="1"/>
    <cellStyle name="Followed Hyperlink" xfId="19682" hidden="1"/>
    <cellStyle name="Followed Hyperlink" xfId="19684" hidden="1"/>
    <cellStyle name="Followed Hyperlink" xfId="19686" hidden="1"/>
    <cellStyle name="Followed Hyperlink" xfId="19688" hidden="1"/>
    <cellStyle name="Followed Hyperlink" xfId="19689" hidden="1"/>
    <cellStyle name="Followed Hyperlink" xfId="19690" hidden="1"/>
    <cellStyle name="Followed Hyperlink" xfId="19691" hidden="1"/>
    <cellStyle name="Followed Hyperlink" xfId="19692" hidden="1"/>
    <cellStyle name="Followed Hyperlink" xfId="19729" hidden="1"/>
    <cellStyle name="Followed Hyperlink" xfId="19727" hidden="1"/>
    <cellStyle name="Followed Hyperlink" xfId="19725" hidden="1"/>
    <cellStyle name="Followed Hyperlink" xfId="19694" hidden="1"/>
    <cellStyle name="Followed Hyperlink" xfId="19696" hidden="1"/>
    <cellStyle name="Followed Hyperlink" xfId="19724" hidden="1"/>
    <cellStyle name="Followed Hyperlink" xfId="19723" hidden="1"/>
    <cellStyle name="Followed Hyperlink" xfId="19721" hidden="1"/>
    <cellStyle name="Followed Hyperlink" xfId="19697" hidden="1"/>
    <cellStyle name="Followed Hyperlink" xfId="19719" hidden="1"/>
    <cellStyle name="Followed Hyperlink" xfId="19717" hidden="1"/>
    <cellStyle name="Followed Hyperlink" xfId="19715" hidden="1"/>
    <cellStyle name="Followed Hyperlink" xfId="19713" hidden="1"/>
    <cellStyle name="Followed Hyperlink" xfId="19711" hidden="1"/>
    <cellStyle name="Followed Hyperlink" xfId="19709" hidden="1"/>
    <cellStyle name="Followed Hyperlink" xfId="19707" hidden="1"/>
    <cellStyle name="Followed Hyperlink" xfId="19705" hidden="1"/>
    <cellStyle name="Followed Hyperlink" xfId="19704" hidden="1"/>
    <cellStyle name="Followed Hyperlink" xfId="19703" hidden="1"/>
    <cellStyle name="Followed Hyperlink" xfId="19702" hidden="1"/>
    <cellStyle name="Followed Hyperlink" xfId="19701" hidden="1"/>
    <cellStyle name="Followed Hyperlink" xfId="19730" hidden="1"/>
    <cellStyle name="Followed Hyperlink" xfId="19732" hidden="1"/>
    <cellStyle name="Followed Hyperlink" xfId="19734" hidden="1"/>
    <cellStyle name="Followed Hyperlink" xfId="19736" hidden="1"/>
    <cellStyle name="Followed Hyperlink" xfId="19738" hidden="1"/>
    <cellStyle name="Followed Hyperlink" xfId="19740" hidden="1"/>
    <cellStyle name="Followed Hyperlink" xfId="19742" hidden="1"/>
    <cellStyle name="Followed Hyperlink" xfId="19744" hidden="1"/>
    <cellStyle name="Followed Hyperlink" xfId="19746" hidden="1"/>
    <cellStyle name="Followed Hyperlink" xfId="19748" hidden="1"/>
    <cellStyle name="Followed Hyperlink" xfId="19750" hidden="1"/>
    <cellStyle name="Followed Hyperlink" xfId="19752" hidden="1"/>
    <cellStyle name="Followed Hyperlink" xfId="19754" hidden="1"/>
    <cellStyle name="Followed Hyperlink" xfId="19756" hidden="1"/>
    <cellStyle name="Followed Hyperlink" xfId="19758" hidden="1"/>
    <cellStyle name="Followed Hyperlink" xfId="19760" hidden="1"/>
    <cellStyle name="Followed Hyperlink" xfId="19761" hidden="1"/>
    <cellStyle name="Followed Hyperlink" xfId="19762" hidden="1"/>
    <cellStyle name="Followed Hyperlink" xfId="19763" hidden="1"/>
    <cellStyle name="Followed Hyperlink" xfId="19764" hidden="1"/>
    <cellStyle name="Followed Hyperlink" xfId="19766" hidden="1"/>
    <cellStyle name="Followed Hyperlink" xfId="19768" hidden="1"/>
    <cellStyle name="Followed Hyperlink" xfId="19770" hidden="1"/>
    <cellStyle name="Followed Hyperlink" xfId="19772" hidden="1"/>
    <cellStyle name="Followed Hyperlink" xfId="19774" hidden="1"/>
    <cellStyle name="Followed Hyperlink" xfId="19776" hidden="1"/>
    <cellStyle name="Followed Hyperlink" xfId="19778" hidden="1"/>
    <cellStyle name="Followed Hyperlink" xfId="19780" hidden="1"/>
    <cellStyle name="Followed Hyperlink" xfId="19782" hidden="1"/>
    <cellStyle name="Followed Hyperlink" xfId="19784" hidden="1"/>
    <cellStyle name="Followed Hyperlink" xfId="19786" hidden="1"/>
    <cellStyle name="Followed Hyperlink" xfId="19788" hidden="1"/>
    <cellStyle name="Followed Hyperlink" xfId="19790" hidden="1"/>
    <cellStyle name="Followed Hyperlink" xfId="19792" hidden="1"/>
    <cellStyle name="Followed Hyperlink" xfId="19794" hidden="1"/>
    <cellStyle name="Followed Hyperlink" xfId="19795" hidden="1"/>
    <cellStyle name="Followed Hyperlink" xfId="19796" hidden="1"/>
    <cellStyle name="Followed Hyperlink" xfId="19797" hidden="1"/>
    <cellStyle name="Followed Hyperlink" xfId="19798" hidden="1"/>
    <cellStyle name="Followed Hyperlink" xfId="19799" hidden="1"/>
    <cellStyle name="Followed Hyperlink" xfId="19801" hidden="1"/>
    <cellStyle name="Followed Hyperlink" xfId="19803" hidden="1"/>
    <cellStyle name="Followed Hyperlink" xfId="19805" hidden="1"/>
    <cellStyle name="Followed Hyperlink" xfId="19807" hidden="1"/>
    <cellStyle name="Followed Hyperlink" xfId="19809" hidden="1"/>
    <cellStyle name="Followed Hyperlink" xfId="19811" hidden="1"/>
    <cellStyle name="Followed Hyperlink" xfId="19812" hidden="1"/>
    <cellStyle name="Followed Hyperlink" xfId="19813" hidden="1"/>
    <cellStyle name="Followed Hyperlink" xfId="19815" hidden="1"/>
    <cellStyle name="Followed Hyperlink" xfId="19817" hidden="1"/>
    <cellStyle name="Followed Hyperlink" xfId="19819" hidden="1"/>
    <cellStyle name="Followed Hyperlink" xfId="19821" hidden="1"/>
    <cellStyle name="Followed Hyperlink" xfId="19823" hidden="1"/>
    <cellStyle name="Followed Hyperlink" xfId="19825" hidden="1"/>
    <cellStyle name="Followed Hyperlink" xfId="19827" hidden="1"/>
    <cellStyle name="Followed Hyperlink" xfId="19828" hidden="1"/>
    <cellStyle name="Followed Hyperlink" xfId="19829" hidden="1"/>
    <cellStyle name="Followed Hyperlink" xfId="19830" hidden="1"/>
    <cellStyle name="Followed Hyperlink" xfId="19831" hidden="1"/>
    <cellStyle name="Followed Hyperlink" xfId="19737" hidden="1"/>
    <cellStyle name="Followed Hyperlink" xfId="19733" hidden="1"/>
    <cellStyle name="Followed Hyperlink" xfId="19700" hidden="1"/>
    <cellStyle name="Followed Hyperlink" xfId="19708" hidden="1"/>
    <cellStyle name="Followed Hyperlink" xfId="19712" hidden="1"/>
    <cellStyle name="Followed Hyperlink" xfId="19716" hidden="1"/>
    <cellStyle name="Followed Hyperlink" xfId="19720" hidden="1"/>
    <cellStyle name="Followed Hyperlink" xfId="19722" hidden="1"/>
    <cellStyle name="Followed Hyperlink" xfId="19695" hidden="1"/>
    <cellStyle name="Followed Hyperlink" xfId="19693" hidden="1"/>
    <cellStyle name="Followed Hyperlink" xfId="19728" hidden="1"/>
    <cellStyle name="Followed Hyperlink" xfId="19687" hidden="1"/>
    <cellStyle name="Followed Hyperlink" xfId="19683" hidden="1"/>
    <cellStyle name="Followed Hyperlink" xfId="19679" hidden="1"/>
    <cellStyle name="Followed Hyperlink" xfId="19675" hidden="1"/>
    <cellStyle name="Followed Hyperlink" xfId="19671" hidden="1"/>
    <cellStyle name="Followed Hyperlink" xfId="19667" hidden="1"/>
    <cellStyle name="Followed Hyperlink" xfId="19665" hidden="1"/>
    <cellStyle name="Followed Hyperlink" xfId="19663" hidden="1"/>
    <cellStyle name="Followed Hyperlink" xfId="19661" hidden="1"/>
    <cellStyle name="Followed Hyperlink" xfId="19659" hidden="1"/>
    <cellStyle name="Followed Hyperlink" xfId="19651" hidden="1"/>
    <cellStyle name="Followed Hyperlink" xfId="19647" hidden="1"/>
    <cellStyle name="Followed Hyperlink" xfId="19643" hidden="1"/>
    <cellStyle name="Followed Hyperlink" xfId="19639" hidden="1"/>
    <cellStyle name="Followed Hyperlink" xfId="19635" hidden="1"/>
    <cellStyle name="Followed Hyperlink" xfId="19631" hidden="1"/>
    <cellStyle name="Followed Hyperlink" xfId="19627" hidden="1"/>
    <cellStyle name="Followed Hyperlink" xfId="19623" hidden="1"/>
    <cellStyle name="Followed Hyperlink" xfId="19615" hidden="1"/>
    <cellStyle name="Followed Hyperlink" xfId="19611" hidden="1"/>
    <cellStyle name="Followed Hyperlink" xfId="19607" hidden="1"/>
    <cellStyle name="Followed Hyperlink" xfId="19603" hidden="1"/>
    <cellStyle name="Followed Hyperlink" xfId="19599" hidden="1"/>
    <cellStyle name="Followed Hyperlink" xfId="19595" hidden="1"/>
    <cellStyle name="Followed Hyperlink" xfId="19591" hidden="1"/>
    <cellStyle name="Followed Hyperlink" xfId="19558" hidden="1"/>
    <cellStyle name="Followed Hyperlink" xfId="19564" hidden="1"/>
    <cellStyle name="Followed Hyperlink" xfId="19566" hidden="1"/>
    <cellStyle name="Followed Hyperlink" xfId="19568" hidden="1"/>
    <cellStyle name="Followed Hyperlink" xfId="19570" hidden="1"/>
    <cellStyle name="Followed Hyperlink" xfId="19574" hidden="1"/>
    <cellStyle name="Followed Hyperlink" xfId="19578" hidden="1"/>
    <cellStyle name="Followed Hyperlink" xfId="19580" hidden="1"/>
    <cellStyle name="Followed Hyperlink" xfId="19551" hidden="1"/>
    <cellStyle name="Followed Hyperlink" xfId="19549" hidden="1"/>
    <cellStyle name="Followed Hyperlink" xfId="19586" hidden="1"/>
    <cellStyle name="Followed Hyperlink" xfId="19543" hidden="1"/>
    <cellStyle name="Followed Hyperlink" xfId="19539" hidden="1"/>
    <cellStyle name="Followed Hyperlink" xfId="19535" hidden="1"/>
    <cellStyle name="Followed Hyperlink" xfId="19531" hidden="1"/>
    <cellStyle name="Followed Hyperlink" xfId="19527" hidden="1"/>
    <cellStyle name="Followed Hyperlink" xfId="19523" hidden="1"/>
    <cellStyle name="Followed Hyperlink" xfId="19519" hidden="1"/>
    <cellStyle name="Followed Hyperlink" xfId="19515" hidden="1"/>
    <cellStyle name="Followed Hyperlink" xfId="19507" hidden="1"/>
    <cellStyle name="Followed Hyperlink" xfId="19503" hidden="1"/>
    <cellStyle name="Followed Hyperlink" xfId="19501" hidden="1"/>
    <cellStyle name="Followed Hyperlink" xfId="19499" hidden="1"/>
    <cellStyle name="Followed Hyperlink" xfId="19497" hidden="1"/>
    <cellStyle name="Followed Hyperlink" xfId="19495" hidden="1"/>
    <cellStyle name="Followed Hyperlink" xfId="19491" hidden="1"/>
    <cellStyle name="Followed Hyperlink" xfId="19487" hidden="1"/>
    <cellStyle name="Followed Hyperlink" xfId="19483" hidden="1"/>
    <cellStyle name="Followed Hyperlink" xfId="19479" hidden="1"/>
    <cellStyle name="Followed Hyperlink" xfId="19472" hidden="1"/>
    <cellStyle name="Followed Hyperlink" xfId="19469" hidden="1"/>
    <cellStyle name="Followed Hyperlink" xfId="19467" hidden="1"/>
    <cellStyle name="Followed Hyperlink" xfId="19465" hidden="1"/>
    <cellStyle name="Followed Hyperlink" xfId="19463" hidden="1"/>
    <cellStyle name="Followed Hyperlink" xfId="19461" hidden="1"/>
    <cellStyle name="Followed Hyperlink" xfId="19459" hidden="1"/>
    <cellStyle name="Followed Hyperlink" xfId="19446" hidden="1"/>
    <cellStyle name="Followed Hyperlink" xfId="19448" hidden="1"/>
    <cellStyle name="Followed Hyperlink" xfId="19450" hidden="1"/>
    <cellStyle name="Followed Hyperlink" xfId="19452" hidden="1"/>
    <cellStyle name="Followed Hyperlink" xfId="19453" hidden="1"/>
    <cellStyle name="Followed Hyperlink" xfId="19454" hidden="1"/>
    <cellStyle name="Followed Hyperlink" xfId="19357" hidden="1"/>
    <cellStyle name="Followed Hyperlink" xfId="19455" hidden="1"/>
    <cellStyle name="Followed Hyperlink" xfId="19398" hidden="1"/>
    <cellStyle name="Followed Hyperlink" xfId="19441" hidden="1"/>
    <cellStyle name="Followed Hyperlink" xfId="19401" hidden="1"/>
    <cellStyle name="Followed Hyperlink" xfId="19403" hidden="1"/>
    <cellStyle name="Followed Hyperlink" xfId="19405" hidden="1"/>
    <cellStyle name="Followed Hyperlink" xfId="19407" hidden="1"/>
    <cellStyle name="Followed Hyperlink" xfId="19411" hidden="1"/>
    <cellStyle name="Followed Hyperlink" xfId="19415" hidden="1"/>
    <cellStyle name="Followed Hyperlink" xfId="19419" hidden="1"/>
    <cellStyle name="Followed Hyperlink" xfId="19423" hidden="1"/>
    <cellStyle name="Followed Hyperlink" xfId="19425" hidden="1"/>
    <cellStyle name="Followed Hyperlink" xfId="19427" hidden="1"/>
    <cellStyle name="Followed Hyperlink" xfId="19430" hidden="1"/>
    <cellStyle name="Followed Hyperlink" xfId="19434" hidden="1"/>
    <cellStyle name="Followed Hyperlink" xfId="19394" hidden="1"/>
    <cellStyle name="Followed Hyperlink" xfId="19392" hidden="1"/>
    <cellStyle name="Followed Hyperlink" xfId="19390" hidden="1"/>
    <cellStyle name="Followed Hyperlink" xfId="19389" hidden="1"/>
    <cellStyle name="Followed Hyperlink" xfId="19388" hidden="1"/>
    <cellStyle name="Followed Hyperlink" xfId="19387" hidden="1"/>
    <cellStyle name="Followed Hyperlink" xfId="19386" hidden="1"/>
    <cellStyle name="Followed Hyperlink" xfId="19384" hidden="1"/>
    <cellStyle name="Followed Hyperlink" xfId="19382" hidden="1"/>
    <cellStyle name="Followed Hyperlink" xfId="19380" hidden="1"/>
    <cellStyle name="Followed Hyperlink" xfId="19378" hidden="1"/>
    <cellStyle name="Followed Hyperlink" xfId="19362" hidden="1"/>
    <cellStyle name="Followed Hyperlink" xfId="19364" hidden="1"/>
    <cellStyle name="Followed Hyperlink" xfId="19366" hidden="1"/>
    <cellStyle name="Followed Hyperlink" xfId="19370" hidden="1"/>
    <cellStyle name="Followed Hyperlink" xfId="19372" hidden="1"/>
    <cellStyle name="Followed Hyperlink" xfId="19360" hidden="1"/>
    <cellStyle name="Followed Hyperlink" xfId="19376" hidden="1"/>
    <cellStyle name="Followed Hyperlink" xfId="19353" hidden="1"/>
    <cellStyle name="Followed Hyperlink" xfId="19351" hidden="1"/>
    <cellStyle name="Followed Hyperlink" xfId="19349" hidden="1"/>
    <cellStyle name="Followed Hyperlink" xfId="19347" hidden="1"/>
    <cellStyle name="Followed Hyperlink" xfId="19345" hidden="1"/>
    <cellStyle name="Followed Hyperlink" xfId="19344" hidden="1"/>
    <cellStyle name="Followed Hyperlink" xfId="19343" hidden="1"/>
    <cellStyle name="Followed Hyperlink" xfId="19342" hidden="1"/>
    <cellStyle name="Followed Hyperlink" xfId="19341" hidden="1"/>
    <cellStyle name="Followed Hyperlink" xfId="19339" hidden="1"/>
    <cellStyle name="Followed Hyperlink" xfId="19337" hidden="1"/>
    <cellStyle name="Followed Hyperlink" xfId="19335" hidden="1"/>
    <cellStyle name="Followed Hyperlink" xfId="19333" hidden="1"/>
    <cellStyle name="Followed Hyperlink" xfId="19331" hidden="1"/>
    <cellStyle name="Followed Hyperlink" xfId="19329" hidden="1"/>
    <cellStyle name="Followed Hyperlink" xfId="19327" hidden="1"/>
    <cellStyle name="Followed Hyperlink" xfId="19325" hidden="1"/>
    <cellStyle name="Followed Hyperlink" xfId="19323" hidden="1"/>
    <cellStyle name="Followed Hyperlink" xfId="19321" hidden="1"/>
    <cellStyle name="Followed Hyperlink" xfId="19319" hidden="1"/>
    <cellStyle name="Followed Hyperlink" xfId="19317" hidden="1"/>
    <cellStyle name="Followed Hyperlink" xfId="19315" hidden="1"/>
    <cellStyle name="Followed Hyperlink" xfId="19313" hidden="1"/>
    <cellStyle name="Followed Hyperlink" xfId="19311" hidden="1"/>
    <cellStyle name="Followed Hyperlink" xfId="19309" hidden="1"/>
    <cellStyle name="Followed Hyperlink" xfId="19308" hidden="1"/>
    <cellStyle name="Followed Hyperlink" xfId="19307" hidden="1"/>
    <cellStyle name="Followed Hyperlink" xfId="19306" hidden="1"/>
    <cellStyle name="Followed Hyperlink" xfId="19305" hidden="1"/>
    <cellStyle name="Followed Hyperlink" xfId="19303" hidden="1"/>
    <cellStyle name="Followed Hyperlink" xfId="19301" hidden="1"/>
    <cellStyle name="Followed Hyperlink" xfId="19299" hidden="1"/>
    <cellStyle name="Followed Hyperlink" xfId="19297" hidden="1"/>
    <cellStyle name="Followed Hyperlink" xfId="19295" hidden="1"/>
    <cellStyle name="Followed Hyperlink" xfId="19293" hidden="1"/>
    <cellStyle name="Followed Hyperlink" xfId="19244" hidden="1"/>
    <cellStyle name="Followed Hyperlink" xfId="19206" hidden="1"/>
    <cellStyle name="Followed Hyperlink" xfId="19279" hidden="1"/>
    <cellStyle name="Followed Hyperlink" xfId="19267" hidden="1"/>
    <cellStyle name="Followed Hyperlink" xfId="19254" hidden="1"/>
    <cellStyle name="Followed Hyperlink" xfId="19266" hidden="1"/>
    <cellStyle name="Followed Hyperlink" xfId="19369" hidden="1"/>
    <cellStyle name="Followed Hyperlink" xfId="19248" hidden="1"/>
    <cellStyle name="Followed Hyperlink" xfId="19275" hidden="1"/>
    <cellStyle name="Followed Hyperlink" xfId="19263" hidden="1"/>
    <cellStyle name="Followed Hyperlink" xfId="19276" hidden="1"/>
    <cellStyle name="Followed Hyperlink" xfId="19209" hidden="1"/>
    <cellStyle name="Followed Hyperlink" xfId="19239" hidden="1"/>
    <cellStyle name="Followed Hyperlink" xfId="19226" hidden="1"/>
    <cellStyle name="Followed Hyperlink" xfId="19249" hidden="1"/>
    <cellStyle name="Followed Hyperlink" xfId="19243" hidden="1"/>
    <cellStyle name="Followed Hyperlink" xfId="19225" hidden="1"/>
    <cellStyle name="Followed Hyperlink" xfId="19233" hidden="1"/>
    <cellStyle name="Followed Hyperlink" xfId="19240" hidden="1"/>
    <cellStyle name="Followed Hyperlink" xfId="19218" hidden="1"/>
    <cellStyle name="Followed Hyperlink" xfId="19211" hidden="1"/>
    <cellStyle name="Followed Hyperlink" xfId="19200" hidden="1"/>
    <cellStyle name="Followed Hyperlink" xfId="19246" hidden="1"/>
    <cellStyle name="Followed Hyperlink" xfId="19215" hidden="1"/>
    <cellStyle name="Followed Hyperlink" xfId="19210" hidden="1"/>
    <cellStyle name="Followed Hyperlink" xfId="19284" hidden="1"/>
    <cellStyle name="Followed Hyperlink" xfId="19199" hidden="1"/>
    <cellStyle name="Followed Hyperlink" xfId="19208" hidden="1"/>
    <cellStyle name="Followed Hyperlink" xfId="19285" hidden="1"/>
    <cellStyle name="Followed Hyperlink" xfId="19214" hidden="1"/>
    <cellStyle name="Followed Hyperlink" xfId="19283" hidden="1"/>
    <cellStyle name="Followed Hyperlink" xfId="19212" hidden="1"/>
    <cellStyle name="Followed Hyperlink" xfId="19221" hidden="1"/>
    <cellStyle name="Followed Hyperlink" xfId="19247" hidden="1"/>
    <cellStyle name="Followed Hyperlink" xfId="19839" hidden="1"/>
    <cellStyle name="Followed Hyperlink" xfId="19841" hidden="1"/>
    <cellStyle name="Followed Hyperlink" xfId="19843" hidden="1"/>
    <cellStyle name="Followed Hyperlink" xfId="19845" hidden="1"/>
    <cellStyle name="Followed Hyperlink" xfId="19847" hidden="1"/>
    <cellStyle name="Followed Hyperlink" xfId="19849" hidden="1"/>
    <cellStyle name="Followed Hyperlink" xfId="19851" hidden="1"/>
    <cellStyle name="Followed Hyperlink" xfId="19853" hidden="1"/>
    <cellStyle name="Followed Hyperlink" xfId="19855" hidden="1"/>
    <cellStyle name="Followed Hyperlink" xfId="19857" hidden="1"/>
    <cellStyle name="Followed Hyperlink" xfId="19859" hidden="1"/>
    <cellStyle name="Followed Hyperlink" xfId="19861" hidden="1"/>
    <cellStyle name="Followed Hyperlink" xfId="19863" hidden="1"/>
    <cellStyle name="Followed Hyperlink" xfId="19865" hidden="1"/>
    <cellStyle name="Followed Hyperlink" xfId="19867" hidden="1"/>
    <cellStyle name="Followed Hyperlink" xfId="19869" hidden="1"/>
    <cellStyle name="Followed Hyperlink" xfId="19870" hidden="1"/>
    <cellStyle name="Followed Hyperlink" xfId="19871" hidden="1"/>
    <cellStyle name="Followed Hyperlink" xfId="19872" hidden="1"/>
    <cellStyle name="Followed Hyperlink" xfId="19873" hidden="1"/>
    <cellStyle name="Followed Hyperlink" xfId="19875" hidden="1"/>
    <cellStyle name="Followed Hyperlink" xfId="19877" hidden="1"/>
    <cellStyle name="Followed Hyperlink" xfId="19879" hidden="1"/>
    <cellStyle name="Followed Hyperlink" xfId="19881" hidden="1"/>
    <cellStyle name="Followed Hyperlink" xfId="19883" hidden="1"/>
    <cellStyle name="Followed Hyperlink" xfId="19885" hidden="1"/>
    <cellStyle name="Followed Hyperlink" xfId="19887" hidden="1"/>
    <cellStyle name="Followed Hyperlink" xfId="19889" hidden="1"/>
    <cellStyle name="Followed Hyperlink" xfId="19891" hidden="1"/>
    <cellStyle name="Followed Hyperlink" xfId="19893" hidden="1"/>
    <cellStyle name="Followed Hyperlink" xfId="19895" hidden="1"/>
    <cellStyle name="Followed Hyperlink" xfId="19897" hidden="1"/>
    <cellStyle name="Followed Hyperlink" xfId="19899" hidden="1"/>
    <cellStyle name="Followed Hyperlink" xfId="19901" hidden="1"/>
    <cellStyle name="Followed Hyperlink" xfId="19903" hidden="1"/>
    <cellStyle name="Followed Hyperlink" xfId="19905" hidden="1"/>
    <cellStyle name="Followed Hyperlink" xfId="19906" hidden="1"/>
    <cellStyle name="Followed Hyperlink" xfId="19907" hidden="1"/>
    <cellStyle name="Followed Hyperlink" xfId="19908" hidden="1"/>
    <cellStyle name="Followed Hyperlink" xfId="19909" hidden="1"/>
    <cellStyle name="Followed Hyperlink" xfId="19911" hidden="1"/>
    <cellStyle name="Followed Hyperlink" xfId="19913" hidden="1"/>
    <cellStyle name="Followed Hyperlink" xfId="19915" hidden="1"/>
    <cellStyle name="Followed Hyperlink" xfId="19917" hidden="1"/>
    <cellStyle name="Followed Hyperlink" xfId="19919" hidden="1"/>
    <cellStyle name="Followed Hyperlink" xfId="19921" hidden="1"/>
    <cellStyle name="Followed Hyperlink" xfId="19923" hidden="1"/>
    <cellStyle name="Followed Hyperlink" xfId="19925" hidden="1"/>
    <cellStyle name="Followed Hyperlink" xfId="19927" hidden="1"/>
    <cellStyle name="Followed Hyperlink" xfId="19929" hidden="1"/>
    <cellStyle name="Followed Hyperlink" xfId="19931" hidden="1"/>
    <cellStyle name="Followed Hyperlink" xfId="19933" hidden="1"/>
    <cellStyle name="Followed Hyperlink" xfId="19935" hidden="1"/>
    <cellStyle name="Followed Hyperlink" xfId="19937" hidden="1"/>
    <cellStyle name="Followed Hyperlink" xfId="19939" hidden="1"/>
    <cellStyle name="Followed Hyperlink" xfId="19940" hidden="1"/>
    <cellStyle name="Followed Hyperlink" xfId="19941" hidden="1"/>
    <cellStyle name="Followed Hyperlink" xfId="19942" hidden="1"/>
    <cellStyle name="Followed Hyperlink" xfId="19943" hidden="1"/>
    <cellStyle name="Followed Hyperlink" xfId="19982" hidden="1"/>
    <cellStyle name="Followed Hyperlink" xfId="19980" hidden="1"/>
    <cellStyle name="Followed Hyperlink" xfId="19978" hidden="1"/>
    <cellStyle name="Followed Hyperlink" xfId="19945" hidden="1"/>
    <cellStyle name="Followed Hyperlink" xfId="19947" hidden="1"/>
    <cellStyle name="Followed Hyperlink" xfId="19977" hidden="1"/>
    <cellStyle name="Followed Hyperlink" xfId="19976" hidden="1"/>
    <cellStyle name="Followed Hyperlink" xfId="19974" hidden="1"/>
    <cellStyle name="Followed Hyperlink" xfId="19950" hidden="1"/>
    <cellStyle name="Followed Hyperlink" xfId="19972" hidden="1"/>
    <cellStyle name="Followed Hyperlink" xfId="19970" hidden="1"/>
    <cellStyle name="Followed Hyperlink" xfId="19968" hidden="1"/>
    <cellStyle name="Followed Hyperlink" xfId="19966" hidden="1"/>
    <cellStyle name="Followed Hyperlink" xfId="19964" hidden="1"/>
    <cellStyle name="Followed Hyperlink" xfId="19962" hidden="1"/>
    <cellStyle name="Followed Hyperlink" xfId="19960" hidden="1"/>
    <cellStyle name="Followed Hyperlink" xfId="19958" hidden="1"/>
    <cellStyle name="Followed Hyperlink" xfId="19957" hidden="1"/>
    <cellStyle name="Followed Hyperlink" xfId="19956" hidden="1"/>
    <cellStyle name="Followed Hyperlink" xfId="19955" hidden="1"/>
    <cellStyle name="Followed Hyperlink" xfId="19954" hidden="1"/>
    <cellStyle name="Followed Hyperlink" xfId="19983" hidden="1"/>
    <cellStyle name="Followed Hyperlink" xfId="19985" hidden="1"/>
    <cellStyle name="Followed Hyperlink" xfId="19987" hidden="1"/>
    <cellStyle name="Followed Hyperlink" xfId="19989" hidden="1"/>
    <cellStyle name="Followed Hyperlink" xfId="19991" hidden="1"/>
    <cellStyle name="Followed Hyperlink" xfId="19993" hidden="1"/>
    <cellStyle name="Followed Hyperlink" xfId="19995" hidden="1"/>
    <cellStyle name="Followed Hyperlink" xfId="19997" hidden="1"/>
    <cellStyle name="Followed Hyperlink" xfId="19999" hidden="1"/>
    <cellStyle name="Followed Hyperlink" xfId="20001" hidden="1"/>
    <cellStyle name="Followed Hyperlink" xfId="20003" hidden="1"/>
    <cellStyle name="Followed Hyperlink" xfId="20005" hidden="1"/>
    <cellStyle name="Followed Hyperlink" xfId="20007" hidden="1"/>
    <cellStyle name="Followed Hyperlink" xfId="20009" hidden="1"/>
    <cellStyle name="Followed Hyperlink" xfId="20011" hidden="1"/>
    <cellStyle name="Followed Hyperlink" xfId="20013" hidden="1"/>
    <cellStyle name="Followed Hyperlink" xfId="20014" hidden="1"/>
    <cellStyle name="Followed Hyperlink" xfId="20015" hidden="1"/>
    <cellStyle name="Followed Hyperlink" xfId="20016" hidden="1"/>
    <cellStyle name="Followed Hyperlink" xfId="20017" hidden="1"/>
    <cellStyle name="Followed Hyperlink" xfId="20019" hidden="1"/>
    <cellStyle name="Followed Hyperlink" xfId="20021" hidden="1"/>
    <cellStyle name="Followed Hyperlink" xfId="20023" hidden="1"/>
    <cellStyle name="Followed Hyperlink" xfId="20025" hidden="1"/>
    <cellStyle name="Followed Hyperlink" xfId="20027" hidden="1"/>
    <cellStyle name="Followed Hyperlink" xfId="20029" hidden="1"/>
    <cellStyle name="Followed Hyperlink" xfId="20031" hidden="1"/>
    <cellStyle name="Followed Hyperlink" xfId="20033" hidden="1"/>
    <cellStyle name="Followed Hyperlink" xfId="20035" hidden="1"/>
    <cellStyle name="Followed Hyperlink" xfId="20037" hidden="1"/>
    <cellStyle name="Followed Hyperlink" xfId="20039" hidden="1"/>
    <cellStyle name="Followed Hyperlink" xfId="20041" hidden="1"/>
    <cellStyle name="Followed Hyperlink" xfId="20043" hidden="1"/>
    <cellStyle name="Followed Hyperlink" xfId="20045" hidden="1"/>
    <cellStyle name="Followed Hyperlink" xfId="20047" hidden="1"/>
    <cellStyle name="Followed Hyperlink" xfId="20049" hidden="1"/>
    <cellStyle name="Followed Hyperlink" xfId="20050" hidden="1"/>
    <cellStyle name="Followed Hyperlink" xfId="20051" hidden="1"/>
    <cellStyle name="Followed Hyperlink" xfId="20052" hidden="1"/>
    <cellStyle name="Followed Hyperlink" xfId="20053" hidden="1"/>
    <cellStyle name="Followed Hyperlink" xfId="20055" hidden="1"/>
    <cellStyle name="Followed Hyperlink" xfId="20057" hidden="1"/>
    <cellStyle name="Followed Hyperlink" xfId="20059" hidden="1"/>
    <cellStyle name="Followed Hyperlink" xfId="20061" hidden="1"/>
    <cellStyle name="Followed Hyperlink" xfId="20063" hidden="1"/>
    <cellStyle name="Followed Hyperlink" xfId="20065" hidden="1"/>
    <cellStyle name="Followed Hyperlink" xfId="20067" hidden="1"/>
    <cellStyle name="Followed Hyperlink" xfId="20069" hidden="1"/>
    <cellStyle name="Followed Hyperlink" xfId="20071" hidden="1"/>
    <cellStyle name="Followed Hyperlink" xfId="20073" hidden="1"/>
    <cellStyle name="Followed Hyperlink" xfId="20075" hidden="1"/>
    <cellStyle name="Followed Hyperlink" xfId="20077" hidden="1"/>
    <cellStyle name="Followed Hyperlink" xfId="20079" hidden="1"/>
    <cellStyle name="Followed Hyperlink" xfId="20081" hidden="1"/>
    <cellStyle name="Followed Hyperlink" xfId="20083" hidden="1"/>
    <cellStyle name="Followed Hyperlink" xfId="20084" hidden="1"/>
    <cellStyle name="Followed Hyperlink" xfId="20085" hidden="1"/>
    <cellStyle name="Followed Hyperlink" xfId="20086" hidden="1"/>
    <cellStyle name="Followed Hyperlink" xfId="20087" hidden="1"/>
    <cellStyle name="Followed Hyperlink" xfId="20124" hidden="1"/>
    <cellStyle name="Followed Hyperlink" xfId="20122" hidden="1"/>
    <cellStyle name="Followed Hyperlink" xfId="20120" hidden="1"/>
    <cellStyle name="Followed Hyperlink" xfId="20089" hidden="1"/>
    <cellStyle name="Followed Hyperlink" xfId="20091" hidden="1"/>
    <cellStyle name="Followed Hyperlink" xfId="20119" hidden="1"/>
    <cellStyle name="Followed Hyperlink" xfId="20118" hidden="1"/>
    <cellStyle name="Followed Hyperlink" xfId="20116" hidden="1"/>
    <cellStyle name="Followed Hyperlink" xfId="20092" hidden="1"/>
    <cellStyle name="Followed Hyperlink" xfId="20114" hidden="1"/>
    <cellStyle name="Followed Hyperlink" xfId="20112" hidden="1"/>
    <cellStyle name="Followed Hyperlink" xfId="20110" hidden="1"/>
    <cellStyle name="Followed Hyperlink" xfId="20108" hidden="1"/>
    <cellStyle name="Followed Hyperlink" xfId="20106" hidden="1"/>
    <cellStyle name="Followed Hyperlink" xfId="20104" hidden="1"/>
    <cellStyle name="Followed Hyperlink" xfId="20102" hidden="1"/>
    <cellStyle name="Followed Hyperlink" xfId="20100" hidden="1"/>
    <cellStyle name="Followed Hyperlink" xfId="20099" hidden="1"/>
    <cellStyle name="Followed Hyperlink" xfId="20098" hidden="1"/>
    <cellStyle name="Followed Hyperlink" xfId="20097" hidden="1"/>
    <cellStyle name="Followed Hyperlink" xfId="20096" hidden="1"/>
    <cellStyle name="Followed Hyperlink" xfId="20125" hidden="1"/>
    <cellStyle name="Followed Hyperlink" xfId="20127" hidden="1"/>
    <cellStyle name="Followed Hyperlink" xfId="20129" hidden="1"/>
    <cellStyle name="Followed Hyperlink" xfId="20131" hidden="1"/>
    <cellStyle name="Followed Hyperlink" xfId="20133" hidden="1"/>
    <cellStyle name="Followed Hyperlink" xfId="20135" hidden="1"/>
    <cellStyle name="Followed Hyperlink" xfId="20137" hidden="1"/>
    <cellStyle name="Followed Hyperlink" xfId="20139" hidden="1"/>
    <cellStyle name="Followed Hyperlink" xfId="20141" hidden="1"/>
    <cellStyle name="Followed Hyperlink" xfId="20143" hidden="1"/>
    <cellStyle name="Followed Hyperlink" xfId="20145" hidden="1"/>
    <cellStyle name="Followed Hyperlink" xfId="20147" hidden="1"/>
    <cellStyle name="Followed Hyperlink" xfId="20149" hidden="1"/>
    <cellStyle name="Followed Hyperlink" xfId="20151" hidden="1"/>
    <cellStyle name="Followed Hyperlink" xfId="20153" hidden="1"/>
    <cellStyle name="Followed Hyperlink" xfId="20155" hidden="1"/>
    <cellStyle name="Followed Hyperlink" xfId="20156" hidden="1"/>
    <cellStyle name="Followed Hyperlink" xfId="20157" hidden="1"/>
    <cellStyle name="Followed Hyperlink" xfId="20158" hidden="1"/>
    <cellStyle name="Followed Hyperlink" xfId="20159" hidden="1"/>
    <cellStyle name="Followed Hyperlink" xfId="20161" hidden="1"/>
    <cellStyle name="Followed Hyperlink" xfId="20163" hidden="1"/>
    <cellStyle name="Followed Hyperlink" xfId="20165" hidden="1"/>
    <cellStyle name="Followed Hyperlink" xfId="20167" hidden="1"/>
    <cellStyle name="Followed Hyperlink" xfId="20169" hidden="1"/>
    <cellStyle name="Followed Hyperlink" xfId="20171" hidden="1"/>
    <cellStyle name="Followed Hyperlink" xfId="20173" hidden="1"/>
    <cellStyle name="Followed Hyperlink" xfId="20175" hidden="1"/>
    <cellStyle name="Followed Hyperlink" xfId="20177" hidden="1"/>
    <cellStyle name="Followed Hyperlink" xfId="20179" hidden="1"/>
    <cellStyle name="Followed Hyperlink" xfId="20181" hidden="1"/>
    <cellStyle name="Followed Hyperlink" xfId="20183" hidden="1"/>
    <cellStyle name="Followed Hyperlink" xfId="20185" hidden="1"/>
    <cellStyle name="Followed Hyperlink" xfId="20187" hidden="1"/>
    <cellStyle name="Followed Hyperlink" xfId="20189" hidden="1"/>
    <cellStyle name="Followed Hyperlink" xfId="20191" hidden="1"/>
    <cellStyle name="Followed Hyperlink" xfId="20192" hidden="1"/>
    <cellStyle name="Followed Hyperlink" xfId="20193" hidden="1"/>
    <cellStyle name="Followed Hyperlink" xfId="20194" hidden="1"/>
    <cellStyle name="Followed Hyperlink" xfId="20195" hidden="1"/>
    <cellStyle name="Followed Hyperlink" xfId="20197" hidden="1"/>
    <cellStyle name="Followed Hyperlink" xfId="20199" hidden="1"/>
    <cellStyle name="Followed Hyperlink" xfId="20201" hidden="1"/>
    <cellStyle name="Followed Hyperlink" xfId="20203" hidden="1"/>
    <cellStyle name="Followed Hyperlink" xfId="20205" hidden="1"/>
    <cellStyle name="Followed Hyperlink" xfId="20207" hidden="1"/>
    <cellStyle name="Followed Hyperlink" xfId="20209" hidden="1"/>
    <cellStyle name="Followed Hyperlink" xfId="20211" hidden="1"/>
    <cellStyle name="Followed Hyperlink" xfId="20213" hidden="1"/>
    <cellStyle name="Followed Hyperlink" xfId="20215" hidden="1"/>
    <cellStyle name="Followed Hyperlink" xfId="20217" hidden="1"/>
    <cellStyle name="Followed Hyperlink" xfId="20219" hidden="1"/>
    <cellStyle name="Followed Hyperlink" xfId="20221" hidden="1"/>
    <cellStyle name="Followed Hyperlink" xfId="20223" hidden="1"/>
    <cellStyle name="Followed Hyperlink" xfId="20225" hidden="1"/>
    <cellStyle name="Followed Hyperlink" xfId="20226" hidden="1"/>
    <cellStyle name="Followed Hyperlink" xfId="20227" hidden="1"/>
    <cellStyle name="Followed Hyperlink" xfId="20228" hidden="1"/>
    <cellStyle name="Followed Hyperlink" xfId="20229" hidden="1"/>
    <cellStyle name="Followed Hyperlink" xfId="19205" hidden="1"/>
    <cellStyle name="Followed Hyperlink" xfId="19224" hidden="1"/>
    <cellStyle name="Followed Hyperlink" xfId="19220" hidden="1"/>
    <cellStyle name="Followed Hyperlink" xfId="19270" hidden="1"/>
    <cellStyle name="Followed Hyperlink" xfId="19289" hidden="1"/>
    <cellStyle name="Followed Hyperlink" xfId="19274" hidden="1"/>
    <cellStyle name="Followed Hyperlink" xfId="19785" hidden="1"/>
    <cellStyle name="Followed Hyperlink" xfId="19824" hidden="1"/>
    <cellStyle name="Followed Hyperlink" xfId="19789" hidden="1"/>
    <cellStyle name="Followed Hyperlink" xfId="20240" hidden="1"/>
    <cellStyle name="Followed Hyperlink" xfId="20242" hidden="1"/>
    <cellStyle name="Followed Hyperlink" xfId="20244" hidden="1"/>
    <cellStyle name="Followed Hyperlink" xfId="20246" hidden="1"/>
    <cellStyle name="Followed Hyperlink" xfId="20248" hidden="1"/>
    <cellStyle name="Followed Hyperlink" xfId="20250" hidden="1"/>
    <cellStyle name="Followed Hyperlink" xfId="20252" hidden="1"/>
    <cellStyle name="Followed Hyperlink" xfId="20254" hidden="1"/>
    <cellStyle name="Followed Hyperlink" xfId="20255" hidden="1"/>
    <cellStyle name="Followed Hyperlink" xfId="20256" hidden="1"/>
    <cellStyle name="Followed Hyperlink" xfId="20257" hidden="1"/>
    <cellStyle name="Followed Hyperlink" xfId="20258" hidden="1"/>
    <cellStyle name="Followed Hyperlink" xfId="20260" hidden="1"/>
    <cellStyle name="Followed Hyperlink" xfId="20262" hidden="1"/>
    <cellStyle name="Followed Hyperlink" xfId="20264" hidden="1"/>
    <cellStyle name="Followed Hyperlink" xfId="20266" hidden="1"/>
    <cellStyle name="Followed Hyperlink" xfId="20268" hidden="1"/>
    <cellStyle name="Followed Hyperlink" xfId="20270" hidden="1"/>
    <cellStyle name="Followed Hyperlink" xfId="20272" hidden="1"/>
    <cellStyle name="Followed Hyperlink" xfId="20274" hidden="1"/>
    <cellStyle name="Followed Hyperlink" xfId="20276" hidden="1"/>
    <cellStyle name="Followed Hyperlink" xfId="20278" hidden="1"/>
    <cellStyle name="Followed Hyperlink" xfId="20280" hidden="1"/>
    <cellStyle name="Followed Hyperlink" xfId="20282" hidden="1"/>
    <cellStyle name="Followed Hyperlink" xfId="20284" hidden="1"/>
    <cellStyle name="Followed Hyperlink" xfId="20286" hidden="1"/>
    <cellStyle name="Followed Hyperlink" xfId="20288" hidden="1"/>
    <cellStyle name="Followed Hyperlink" xfId="20290" hidden="1"/>
    <cellStyle name="Followed Hyperlink" xfId="20291" hidden="1"/>
    <cellStyle name="Followed Hyperlink" xfId="20292" hidden="1"/>
    <cellStyle name="Followed Hyperlink" xfId="20293" hidden="1"/>
    <cellStyle name="Followed Hyperlink" xfId="20294" hidden="1"/>
    <cellStyle name="Followed Hyperlink" xfId="20296" hidden="1"/>
    <cellStyle name="Followed Hyperlink" xfId="20298" hidden="1"/>
    <cellStyle name="Followed Hyperlink" xfId="20300" hidden="1"/>
    <cellStyle name="Followed Hyperlink" xfId="20302" hidden="1"/>
    <cellStyle name="Followed Hyperlink" xfId="20304" hidden="1"/>
    <cellStyle name="Followed Hyperlink" xfId="20306" hidden="1"/>
    <cellStyle name="Followed Hyperlink" xfId="20308" hidden="1"/>
    <cellStyle name="Followed Hyperlink" xfId="20310" hidden="1"/>
    <cellStyle name="Followed Hyperlink" xfId="20312" hidden="1"/>
    <cellStyle name="Followed Hyperlink" xfId="20314" hidden="1"/>
    <cellStyle name="Followed Hyperlink" xfId="20316" hidden="1"/>
    <cellStyle name="Followed Hyperlink" xfId="20318" hidden="1"/>
    <cellStyle name="Followed Hyperlink" xfId="20320" hidden="1"/>
    <cellStyle name="Followed Hyperlink" xfId="20322" hidden="1"/>
    <cellStyle name="Followed Hyperlink" xfId="20324" hidden="1"/>
    <cellStyle name="Followed Hyperlink" xfId="20326" hidden="1"/>
    <cellStyle name="Followed Hyperlink" xfId="20327" hidden="1"/>
    <cellStyle name="Followed Hyperlink" xfId="20328" hidden="1"/>
    <cellStyle name="Followed Hyperlink" xfId="20329" hidden="1"/>
    <cellStyle name="Followed Hyperlink" xfId="20330" hidden="1"/>
    <cellStyle name="Followed Hyperlink" xfId="20332" hidden="1"/>
    <cellStyle name="Followed Hyperlink" xfId="20334" hidden="1"/>
    <cellStyle name="Followed Hyperlink" xfId="20336" hidden="1"/>
    <cellStyle name="Followed Hyperlink" xfId="20338" hidden="1"/>
    <cellStyle name="Followed Hyperlink" xfId="20340" hidden="1"/>
    <cellStyle name="Followed Hyperlink" xfId="20342" hidden="1"/>
    <cellStyle name="Followed Hyperlink" xfId="20344" hidden="1"/>
    <cellStyle name="Followed Hyperlink" xfId="20346" hidden="1"/>
    <cellStyle name="Followed Hyperlink" xfId="20348" hidden="1"/>
    <cellStyle name="Followed Hyperlink" xfId="20350" hidden="1"/>
    <cellStyle name="Followed Hyperlink" xfId="20352" hidden="1"/>
    <cellStyle name="Followed Hyperlink" xfId="20354" hidden="1"/>
    <cellStyle name="Followed Hyperlink" xfId="20356" hidden="1"/>
    <cellStyle name="Followed Hyperlink" xfId="20358" hidden="1"/>
    <cellStyle name="Followed Hyperlink" xfId="20360" hidden="1"/>
    <cellStyle name="Followed Hyperlink" xfId="20361" hidden="1"/>
    <cellStyle name="Followed Hyperlink" xfId="20362" hidden="1"/>
    <cellStyle name="Followed Hyperlink" xfId="20363" hidden="1"/>
    <cellStyle name="Followed Hyperlink" xfId="20364" hidden="1"/>
    <cellStyle name="Followed Hyperlink" xfId="20396" hidden="1"/>
    <cellStyle name="Followed Hyperlink" xfId="20365" hidden="1"/>
    <cellStyle name="Followed Hyperlink" xfId="20393" hidden="1"/>
    <cellStyle name="Followed Hyperlink" xfId="20391" hidden="1"/>
    <cellStyle name="Followed Hyperlink" xfId="20389" hidden="1"/>
    <cellStyle name="Followed Hyperlink" xfId="20387" hidden="1"/>
    <cellStyle name="Followed Hyperlink" xfId="20383" hidden="1"/>
    <cellStyle name="Followed Hyperlink" xfId="20381" hidden="1"/>
    <cellStyle name="Followed Hyperlink" xfId="20379" hidden="1"/>
    <cellStyle name="Followed Hyperlink" xfId="20377" hidden="1"/>
    <cellStyle name="Followed Hyperlink" xfId="20375" hidden="1"/>
    <cellStyle name="Followed Hyperlink" xfId="20373" hidden="1"/>
    <cellStyle name="Followed Hyperlink" xfId="20371" hidden="1"/>
    <cellStyle name="Followed Hyperlink" xfId="20369" hidden="1"/>
    <cellStyle name="Followed Hyperlink" xfId="20400" hidden="1"/>
    <cellStyle name="Followed Hyperlink" xfId="20402" hidden="1"/>
    <cellStyle name="Followed Hyperlink" xfId="20404" hidden="1"/>
    <cellStyle name="Followed Hyperlink" xfId="20405" hidden="1"/>
    <cellStyle name="Followed Hyperlink" xfId="20406" hidden="1"/>
    <cellStyle name="Followed Hyperlink" xfId="20407" hidden="1"/>
    <cellStyle name="Followed Hyperlink" xfId="20408" hidden="1"/>
    <cellStyle name="Followed Hyperlink" xfId="20410" hidden="1"/>
    <cellStyle name="Followed Hyperlink" xfId="20412" hidden="1"/>
    <cellStyle name="Followed Hyperlink" xfId="20414" hidden="1"/>
    <cellStyle name="Followed Hyperlink" xfId="20416" hidden="1"/>
    <cellStyle name="Followed Hyperlink" xfId="20418" hidden="1"/>
    <cellStyle name="Followed Hyperlink" xfId="20420" hidden="1"/>
    <cellStyle name="Followed Hyperlink" xfId="20422" hidden="1"/>
    <cellStyle name="Followed Hyperlink" xfId="20424" hidden="1"/>
    <cellStyle name="Followed Hyperlink" xfId="20426" hidden="1"/>
    <cellStyle name="Followed Hyperlink" xfId="20428" hidden="1"/>
    <cellStyle name="Followed Hyperlink" xfId="20430" hidden="1"/>
    <cellStyle name="Followed Hyperlink" xfId="20432" hidden="1"/>
    <cellStyle name="Followed Hyperlink" xfId="20434" hidden="1"/>
    <cellStyle name="Followed Hyperlink" xfId="20436" hidden="1"/>
    <cellStyle name="Followed Hyperlink" xfId="20438" hidden="1"/>
    <cellStyle name="Followed Hyperlink" xfId="20440" hidden="1"/>
    <cellStyle name="Followed Hyperlink" xfId="20441" hidden="1"/>
    <cellStyle name="Followed Hyperlink" xfId="20442" hidden="1"/>
    <cellStyle name="Followed Hyperlink" xfId="20443" hidden="1"/>
    <cellStyle name="Followed Hyperlink" xfId="20444" hidden="1"/>
    <cellStyle name="Followed Hyperlink" xfId="20446" hidden="1"/>
    <cellStyle name="Followed Hyperlink" xfId="20448" hidden="1"/>
    <cellStyle name="Followed Hyperlink" xfId="20450" hidden="1"/>
    <cellStyle name="Followed Hyperlink" xfId="20452" hidden="1"/>
    <cellStyle name="Followed Hyperlink" xfId="20454" hidden="1"/>
    <cellStyle name="Followed Hyperlink" xfId="20456" hidden="1"/>
    <cellStyle name="Followed Hyperlink" xfId="20458" hidden="1"/>
    <cellStyle name="Followed Hyperlink" xfId="20460" hidden="1"/>
    <cellStyle name="Followed Hyperlink" xfId="20462" hidden="1"/>
    <cellStyle name="Followed Hyperlink" xfId="20464" hidden="1"/>
    <cellStyle name="Followed Hyperlink" xfId="20466" hidden="1"/>
    <cellStyle name="Followed Hyperlink" xfId="20468" hidden="1"/>
    <cellStyle name="Followed Hyperlink" xfId="20470" hidden="1"/>
    <cellStyle name="Followed Hyperlink" xfId="20472" hidden="1"/>
    <cellStyle name="Followed Hyperlink" xfId="20474" hidden="1"/>
    <cellStyle name="Followed Hyperlink" xfId="20476" hidden="1"/>
    <cellStyle name="Followed Hyperlink" xfId="20477" hidden="1"/>
    <cellStyle name="Followed Hyperlink" xfId="20478" hidden="1"/>
    <cellStyle name="Followed Hyperlink" xfId="20479" hidden="1"/>
    <cellStyle name="Followed Hyperlink" xfId="20480" hidden="1"/>
    <cellStyle name="Followed Hyperlink" xfId="20482" hidden="1"/>
    <cellStyle name="Followed Hyperlink" xfId="20484" hidden="1"/>
    <cellStyle name="Followed Hyperlink" xfId="20486" hidden="1"/>
    <cellStyle name="Followed Hyperlink" xfId="20488" hidden="1"/>
    <cellStyle name="Followed Hyperlink" xfId="20490" hidden="1"/>
    <cellStyle name="Followed Hyperlink" xfId="20492" hidden="1"/>
    <cellStyle name="Followed Hyperlink" xfId="20494" hidden="1"/>
    <cellStyle name="Followed Hyperlink" xfId="20496" hidden="1"/>
    <cellStyle name="Followed Hyperlink" xfId="20498" hidden="1"/>
    <cellStyle name="Followed Hyperlink" xfId="20500" hidden="1"/>
    <cellStyle name="Followed Hyperlink" xfId="20502" hidden="1"/>
    <cellStyle name="Followed Hyperlink" xfId="20504" hidden="1"/>
    <cellStyle name="Followed Hyperlink" xfId="20506" hidden="1"/>
    <cellStyle name="Followed Hyperlink" xfId="20508" hidden="1"/>
    <cellStyle name="Followed Hyperlink" xfId="20509" hidden="1"/>
    <cellStyle name="Followed Hyperlink" xfId="20510" hidden="1"/>
    <cellStyle name="Followed Hyperlink" xfId="20511" hidden="1"/>
    <cellStyle name="Followed Hyperlink" xfId="20512" hidden="1"/>
    <cellStyle name="Followed Hyperlink" xfId="20513" hidden="1"/>
    <cellStyle name="Followed Hyperlink" xfId="20552" hidden="1"/>
    <cellStyle name="Followed Hyperlink" xfId="20550" hidden="1"/>
    <cellStyle name="Followed Hyperlink" xfId="20548" hidden="1"/>
    <cellStyle name="Followed Hyperlink" xfId="20515" hidden="1"/>
    <cellStyle name="Followed Hyperlink" xfId="20517" hidden="1"/>
    <cellStyle name="Followed Hyperlink" xfId="20547" hidden="1"/>
    <cellStyle name="Followed Hyperlink" xfId="20546" hidden="1"/>
    <cellStyle name="Followed Hyperlink" xfId="20544" hidden="1"/>
    <cellStyle name="Followed Hyperlink" xfId="20520" hidden="1"/>
    <cellStyle name="Followed Hyperlink" xfId="20542" hidden="1"/>
    <cellStyle name="Followed Hyperlink" xfId="20540" hidden="1"/>
    <cellStyle name="Followed Hyperlink" xfId="20538" hidden="1"/>
    <cellStyle name="Followed Hyperlink" xfId="20536" hidden="1"/>
    <cellStyle name="Followed Hyperlink" xfId="20534" hidden="1"/>
    <cellStyle name="Followed Hyperlink" xfId="20532" hidden="1"/>
    <cellStyle name="Followed Hyperlink" xfId="20530" hidden="1"/>
    <cellStyle name="Followed Hyperlink" xfId="20528" hidden="1"/>
    <cellStyle name="Followed Hyperlink" xfId="20527" hidden="1"/>
    <cellStyle name="Followed Hyperlink" xfId="20526" hidden="1"/>
    <cellStyle name="Followed Hyperlink" xfId="20525" hidden="1"/>
    <cellStyle name="Followed Hyperlink" xfId="20524" hidden="1"/>
    <cellStyle name="Followed Hyperlink" xfId="20553" hidden="1"/>
    <cellStyle name="Followed Hyperlink" xfId="20555" hidden="1"/>
    <cellStyle name="Followed Hyperlink" xfId="20557" hidden="1"/>
    <cellStyle name="Followed Hyperlink" xfId="20559" hidden="1"/>
    <cellStyle name="Followed Hyperlink" xfId="20561" hidden="1"/>
    <cellStyle name="Followed Hyperlink" xfId="20563" hidden="1"/>
    <cellStyle name="Followed Hyperlink" xfId="20565" hidden="1"/>
    <cellStyle name="Followed Hyperlink" xfId="20567" hidden="1"/>
    <cellStyle name="Followed Hyperlink" xfId="20569" hidden="1"/>
    <cellStyle name="Followed Hyperlink" xfId="20571" hidden="1"/>
    <cellStyle name="Followed Hyperlink" xfId="20573" hidden="1"/>
    <cellStyle name="Followed Hyperlink" xfId="20575" hidden="1"/>
    <cellStyle name="Followed Hyperlink" xfId="20577" hidden="1"/>
    <cellStyle name="Followed Hyperlink" xfId="20579" hidden="1"/>
    <cellStyle name="Followed Hyperlink" xfId="20581" hidden="1"/>
    <cellStyle name="Followed Hyperlink" xfId="20583" hidden="1"/>
    <cellStyle name="Followed Hyperlink" xfId="20584" hidden="1"/>
    <cellStyle name="Followed Hyperlink" xfId="20585" hidden="1"/>
    <cellStyle name="Followed Hyperlink" xfId="20586" hidden="1"/>
    <cellStyle name="Followed Hyperlink" xfId="20587" hidden="1"/>
    <cellStyle name="Followed Hyperlink" xfId="20589" hidden="1"/>
    <cellStyle name="Followed Hyperlink" xfId="20591" hidden="1"/>
    <cellStyle name="Followed Hyperlink" xfId="20593" hidden="1"/>
    <cellStyle name="Followed Hyperlink" xfId="20595" hidden="1"/>
    <cellStyle name="Followed Hyperlink" xfId="20597" hidden="1"/>
    <cellStyle name="Followed Hyperlink" xfId="20599" hidden="1"/>
    <cellStyle name="Followed Hyperlink" xfId="20601" hidden="1"/>
    <cellStyle name="Followed Hyperlink" xfId="20603" hidden="1"/>
    <cellStyle name="Followed Hyperlink" xfId="20605" hidden="1"/>
    <cellStyle name="Followed Hyperlink" xfId="20607" hidden="1"/>
    <cellStyle name="Followed Hyperlink" xfId="20609" hidden="1"/>
    <cellStyle name="Followed Hyperlink" xfId="20611" hidden="1"/>
    <cellStyle name="Followed Hyperlink" xfId="20613" hidden="1"/>
    <cellStyle name="Followed Hyperlink" xfId="20615" hidden="1"/>
    <cellStyle name="Followed Hyperlink" xfId="20617" hidden="1"/>
    <cellStyle name="Followed Hyperlink" xfId="20619" hidden="1"/>
    <cellStyle name="Followed Hyperlink" xfId="20620" hidden="1"/>
    <cellStyle name="Followed Hyperlink" xfId="20621" hidden="1"/>
    <cellStyle name="Followed Hyperlink" xfId="20622" hidden="1"/>
    <cellStyle name="Followed Hyperlink" xfId="20623" hidden="1"/>
    <cellStyle name="Followed Hyperlink" xfId="20625" hidden="1"/>
    <cellStyle name="Followed Hyperlink" xfId="20627" hidden="1"/>
    <cellStyle name="Followed Hyperlink" xfId="20629" hidden="1"/>
    <cellStyle name="Followed Hyperlink" xfId="20631" hidden="1"/>
    <cellStyle name="Followed Hyperlink" xfId="20633" hidden="1"/>
    <cellStyle name="Followed Hyperlink" xfId="20635" hidden="1"/>
    <cellStyle name="Followed Hyperlink" xfId="20637" hidden="1"/>
    <cellStyle name="Followed Hyperlink" xfId="20639" hidden="1"/>
    <cellStyle name="Followed Hyperlink" xfId="20641" hidden="1"/>
    <cellStyle name="Followed Hyperlink" xfId="20643" hidden="1"/>
    <cellStyle name="Followed Hyperlink" xfId="20645" hidden="1"/>
    <cellStyle name="Followed Hyperlink" xfId="20647" hidden="1"/>
    <cellStyle name="Followed Hyperlink" xfId="20649" hidden="1"/>
    <cellStyle name="Followed Hyperlink" xfId="20651" hidden="1"/>
    <cellStyle name="Followed Hyperlink" xfId="20653" hidden="1"/>
    <cellStyle name="Followed Hyperlink" xfId="20654" hidden="1"/>
    <cellStyle name="Followed Hyperlink" xfId="20655" hidden="1"/>
    <cellStyle name="Followed Hyperlink" xfId="20656" hidden="1"/>
    <cellStyle name="Followed Hyperlink" xfId="20657" hidden="1"/>
    <cellStyle name="Followed Hyperlink" xfId="20696" hidden="1"/>
    <cellStyle name="Followed Hyperlink" xfId="20694" hidden="1"/>
    <cellStyle name="Followed Hyperlink" xfId="20692" hidden="1"/>
    <cellStyle name="Followed Hyperlink" xfId="20659" hidden="1"/>
    <cellStyle name="Followed Hyperlink" xfId="20661" hidden="1"/>
    <cellStyle name="Followed Hyperlink" xfId="20691" hidden="1"/>
    <cellStyle name="Followed Hyperlink" xfId="20690" hidden="1"/>
    <cellStyle name="Followed Hyperlink" xfId="20688" hidden="1"/>
    <cellStyle name="Followed Hyperlink" xfId="20664" hidden="1"/>
    <cellStyle name="Followed Hyperlink" xfId="20686" hidden="1"/>
    <cellStyle name="Followed Hyperlink" xfId="20684" hidden="1"/>
    <cellStyle name="Followed Hyperlink" xfId="20682" hidden="1"/>
    <cellStyle name="Followed Hyperlink" xfId="20680" hidden="1"/>
    <cellStyle name="Followed Hyperlink" xfId="20678" hidden="1"/>
    <cellStyle name="Followed Hyperlink" xfId="20676" hidden="1"/>
    <cellStyle name="Followed Hyperlink" xfId="20674" hidden="1"/>
    <cellStyle name="Followed Hyperlink" xfId="20672" hidden="1"/>
    <cellStyle name="Followed Hyperlink" xfId="20671" hidden="1"/>
    <cellStyle name="Followed Hyperlink" xfId="20670" hidden="1"/>
    <cellStyle name="Followed Hyperlink" xfId="20669" hidden="1"/>
    <cellStyle name="Followed Hyperlink" xfId="20668" hidden="1"/>
    <cellStyle name="Followed Hyperlink" xfId="20697" hidden="1"/>
    <cellStyle name="Followed Hyperlink" xfId="20699" hidden="1"/>
    <cellStyle name="Followed Hyperlink" xfId="20701" hidden="1"/>
    <cellStyle name="Followed Hyperlink" xfId="20703" hidden="1"/>
    <cellStyle name="Followed Hyperlink" xfId="20705" hidden="1"/>
    <cellStyle name="Followed Hyperlink" xfId="20707" hidden="1"/>
    <cellStyle name="Followed Hyperlink" xfId="20709" hidden="1"/>
    <cellStyle name="Followed Hyperlink" xfId="20711" hidden="1"/>
    <cellStyle name="Followed Hyperlink" xfId="20713" hidden="1"/>
    <cellStyle name="Followed Hyperlink" xfId="20715" hidden="1"/>
    <cellStyle name="Followed Hyperlink" xfId="20717" hidden="1"/>
    <cellStyle name="Followed Hyperlink" xfId="20719" hidden="1"/>
    <cellStyle name="Followed Hyperlink" xfId="20721" hidden="1"/>
    <cellStyle name="Followed Hyperlink" xfId="20723" hidden="1"/>
    <cellStyle name="Followed Hyperlink" xfId="20725" hidden="1"/>
    <cellStyle name="Followed Hyperlink" xfId="20727" hidden="1"/>
    <cellStyle name="Followed Hyperlink" xfId="20728" hidden="1"/>
    <cellStyle name="Followed Hyperlink" xfId="20729" hidden="1"/>
    <cellStyle name="Followed Hyperlink" xfId="20730" hidden="1"/>
    <cellStyle name="Followed Hyperlink" xfId="20731" hidden="1"/>
    <cellStyle name="Followed Hyperlink" xfId="20733" hidden="1"/>
    <cellStyle name="Followed Hyperlink" xfId="20735" hidden="1"/>
    <cellStyle name="Followed Hyperlink" xfId="20737" hidden="1"/>
    <cellStyle name="Followed Hyperlink" xfId="20739" hidden="1"/>
    <cellStyle name="Followed Hyperlink" xfId="20741" hidden="1"/>
    <cellStyle name="Followed Hyperlink" xfId="20743" hidden="1"/>
    <cellStyle name="Followed Hyperlink" xfId="20745" hidden="1"/>
    <cellStyle name="Followed Hyperlink" xfId="20747" hidden="1"/>
    <cellStyle name="Followed Hyperlink" xfId="20749" hidden="1"/>
    <cellStyle name="Followed Hyperlink" xfId="20751" hidden="1"/>
    <cellStyle name="Followed Hyperlink" xfId="20753" hidden="1"/>
    <cellStyle name="Followed Hyperlink" xfId="20755" hidden="1"/>
    <cellStyle name="Followed Hyperlink" xfId="20757" hidden="1"/>
    <cellStyle name="Followed Hyperlink" xfId="20759" hidden="1"/>
    <cellStyle name="Followed Hyperlink" xfId="20761" hidden="1"/>
    <cellStyle name="Followed Hyperlink" xfId="20763" hidden="1"/>
    <cellStyle name="Followed Hyperlink" xfId="20764" hidden="1"/>
    <cellStyle name="Followed Hyperlink" xfId="20765" hidden="1"/>
    <cellStyle name="Followed Hyperlink" xfId="20766" hidden="1"/>
    <cellStyle name="Followed Hyperlink" xfId="20767" hidden="1"/>
    <cellStyle name="Followed Hyperlink" xfId="20769" hidden="1"/>
    <cellStyle name="Followed Hyperlink" xfId="20771" hidden="1"/>
    <cellStyle name="Followed Hyperlink" xfId="20773" hidden="1"/>
    <cellStyle name="Followed Hyperlink" xfId="20775" hidden="1"/>
    <cellStyle name="Followed Hyperlink" xfId="20777" hidden="1"/>
    <cellStyle name="Followed Hyperlink" xfId="20779" hidden="1"/>
    <cellStyle name="Followed Hyperlink" xfId="20781" hidden="1"/>
    <cellStyle name="Followed Hyperlink" xfId="20783" hidden="1"/>
    <cellStyle name="Followed Hyperlink" xfId="20785" hidden="1"/>
    <cellStyle name="Followed Hyperlink" xfId="20787" hidden="1"/>
    <cellStyle name="Followed Hyperlink" xfId="20789" hidden="1"/>
    <cellStyle name="Followed Hyperlink" xfId="20791" hidden="1"/>
    <cellStyle name="Followed Hyperlink" xfId="20793" hidden="1"/>
    <cellStyle name="Followed Hyperlink" xfId="20795" hidden="1"/>
    <cellStyle name="Followed Hyperlink" xfId="20797" hidden="1"/>
    <cellStyle name="Followed Hyperlink" xfId="20798" hidden="1"/>
    <cellStyle name="Followed Hyperlink" xfId="20799" hidden="1"/>
    <cellStyle name="Followed Hyperlink" xfId="20800" hidden="1"/>
    <cellStyle name="Followed Hyperlink" xfId="20801" hidden="1"/>
    <cellStyle name="Followed Hyperlink" xfId="20838" hidden="1"/>
    <cellStyle name="Followed Hyperlink" xfId="20836" hidden="1"/>
    <cellStyle name="Followed Hyperlink" xfId="20834" hidden="1"/>
    <cellStyle name="Followed Hyperlink" xfId="20803" hidden="1"/>
    <cellStyle name="Followed Hyperlink" xfId="20805" hidden="1"/>
    <cellStyle name="Followed Hyperlink" xfId="20833" hidden="1"/>
    <cellStyle name="Followed Hyperlink" xfId="20832" hidden="1"/>
    <cellStyle name="Followed Hyperlink" xfId="20830" hidden="1"/>
    <cellStyle name="Followed Hyperlink" xfId="20806" hidden="1"/>
    <cellStyle name="Followed Hyperlink" xfId="20828" hidden="1"/>
    <cellStyle name="Followed Hyperlink" xfId="20826" hidden="1"/>
    <cellStyle name="Followed Hyperlink" xfId="20824" hidden="1"/>
    <cellStyle name="Followed Hyperlink" xfId="20822" hidden="1"/>
    <cellStyle name="Followed Hyperlink" xfId="20820" hidden="1"/>
    <cellStyle name="Followed Hyperlink" xfId="20818" hidden="1"/>
    <cellStyle name="Followed Hyperlink" xfId="20816" hidden="1"/>
    <cellStyle name="Followed Hyperlink" xfId="20814" hidden="1"/>
    <cellStyle name="Followed Hyperlink" xfId="20813" hidden="1"/>
    <cellStyle name="Followed Hyperlink" xfId="20812" hidden="1"/>
    <cellStyle name="Followed Hyperlink" xfId="20811" hidden="1"/>
    <cellStyle name="Followed Hyperlink" xfId="20810" hidden="1"/>
    <cellStyle name="Followed Hyperlink" xfId="20839" hidden="1"/>
    <cellStyle name="Followed Hyperlink" xfId="20841" hidden="1"/>
    <cellStyle name="Followed Hyperlink" xfId="20843" hidden="1"/>
    <cellStyle name="Followed Hyperlink" xfId="20845" hidden="1"/>
    <cellStyle name="Followed Hyperlink" xfId="20847" hidden="1"/>
    <cellStyle name="Followed Hyperlink" xfId="20849" hidden="1"/>
    <cellStyle name="Followed Hyperlink" xfId="20851" hidden="1"/>
    <cellStyle name="Followed Hyperlink" xfId="20853" hidden="1"/>
    <cellStyle name="Followed Hyperlink" xfId="20855" hidden="1"/>
    <cellStyle name="Followed Hyperlink" xfId="20857" hidden="1"/>
    <cellStyle name="Followed Hyperlink" xfId="20858" hidden="1"/>
    <cellStyle name="Followed Hyperlink" xfId="20860" hidden="1"/>
    <cellStyle name="Followed Hyperlink" xfId="20862" hidden="1"/>
    <cellStyle name="Followed Hyperlink" xfId="20864" hidden="1"/>
    <cellStyle name="Followed Hyperlink" xfId="20866" hidden="1"/>
    <cellStyle name="Followed Hyperlink" xfId="20868" hidden="1"/>
    <cellStyle name="Followed Hyperlink" xfId="20869" hidden="1"/>
    <cellStyle name="Followed Hyperlink" xfId="20870" hidden="1"/>
    <cellStyle name="Followed Hyperlink" xfId="20871" hidden="1"/>
    <cellStyle name="Followed Hyperlink" xfId="20872" hidden="1"/>
    <cellStyle name="Followed Hyperlink" xfId="20874" hidden="1"/>
    <cellStyle name="Followed Hyperlink" xfId="20876" hidden="1"/>
    <cellStyle name="Followed Hyperlink" xfId="20878" hidden="1"/>
    <cellStyle name="Followed Hyperlink" xfId="20880" hidden="1"/>
    <cellStyle name="Followed Hyperlink" xfId="20882" hidden="1"/>
    <cellStyle name="Followed Hyperlink" xfId="20884" hidden="1"/>
    <cellStyle name="Followed Hyperlink" xfId="20886" hidden="1"/>
    <cellStyle name="Followed Hyperlink" xfId="20888" hidden="1"/>
    <cellStyle name="Followed Hyperlink" xfId="20890" hidden="1"/>
    <cellStyle name="Followed Hyperlink" xfId="20892" hidden="1"/>
    <cellStyle name="Followed Hyperlink" xfId="20894" hidden="1"/>
    <cellStyle name="Followed Hyperlink" xfId="20896" hidden="1"/>
    <cellStyle name="Followed Hyperlink" xfId="20898" hidden="1"/>
    <cellStyle name="Followed Hyperlink" xfId="20900" hidden="1"/>
    <cellStyle name="Followed Hyperlink" xfId="20902" hidden="1"/>
    <cellStyle name="Followed Hyperlink" xfId="20903" hidden="1"/>
    <cellStyle name="Followed Hyperlink" xfId="20904" hidden="1"/>
    <cellStyle name="Followed Hyperlink" xfId="20905" hidden="1"/>
    <cellStyle name="Followed Hyperlink" xfId="20906" hidden="1"/>
    <cellStyle name="Followed Hyperlink" xfId="20907" hidden="1"/>
    <cellStyle name="Followed Hyperlink" xfId="20908" hidden="1"/>
    <cellStyle name="Followed Hyperlink" xfId="20909" hidden="1"/>
    <cellStyle name="Followed Hyperlink" xfId="20911" hidden="1"/>
    <cellStyle name="Followed Hyperlink" xfId="20913" hidden="1"/>
    <cellStyle name="Followed Hyperlink" xfId="20915" hidden="1"/>
    <cellStyle name="Followed Hyperlink" xfId="20917" hidden="1"/>
    <cellStyle name="Followed Hyperlink" xfId="20918" hidden="1"/>
    <cellStyle name="Followed Hyperlink" xfId="20919" hidden="1"/>
    <cellStyle name="Followed Hyperlink" xfId="20920" hidden="1"/>
    <cellStyle name="Followed Hyperlink" xfId="20921" hidden="1"/>
    <cellStyle name="Followed Hyperlink" xfId="20923" hidden="1"/>
    <cellStyle name="Followed Hyperlink" xfId="20925" hidden="1"/>
    <cellStyle name="Followed Hyperlink" xfId="20927" hidden="1"/>
    <cellStyle name="Followed Hyperlink" xfId="20929" hidden="1"/>
    <cellStyle name="Followed Hyperlink" xfId="20930" hidden="1"/>
    <cellStyle name="Followed Hyperlink" xfId="20931" hidden="1"/>
    <cellStyle name="Followed Hyperlink" xfId="20932" hidden="1"/>
    <cellStyle name="Followed Hyperlink" xfId="20933" hidden="1"/>
    <cellStyle name="Followed Hyperlink" xfId="20934" hidden="1"/>
    <cellStyle name="Followed Hyperlink" xfId="20846" hidden="1"/>
    <cellStyle name="Followed Hyperlink" xfId="20842" hidden="1"/>
    <cellStyle name="Followed Hyperlink" xfId="20809" hidden="1"/>
    <cellStyle name="Followed Hyperlink" xfId="20817" hidden="1"/>
    <cellStyle name="Followed Hyperlink" xfId="20821" hidden="1"/>
    <cellStyle name="Followed Hyperlink" xfId="20825" hidden="1"/>
    <cellStyle name="Followed Hyperlink" xfId="20829" hidden="1"/>
    <cellStyle name="Followed Hyperlink" xfId="20831" hidden="1"/>
    <cellStyle name="Followed Hyperlink" xfId="20804" hidden="1"/>
    <cellStyle name="Followed Hyperlink" xfId="20802" hidden="1"/>
    <cellStyle name="Followed Hyperlink" xfId="20837" hidden="1"/>
    <cellStyle name="Followed Hyperlink" xfId="20796" hidden="1"/>
    <cellStyle name="Followed Hyperlink" xfId="20792" hidden="1"/>
    <cellStyle name="Followed Hyperlink" xfId="20788" hidden="1"/>
    <cellStyle name="Followed Hyperlink" xfId="20784" hidden="1"/>
    <cellStyle name="Followed Hyperlink" xfId="20780" hidden="1"/>
    <cellStyle name="Followed Hyperlink" xfId="20776" hidden="1"/>
    <cellStyle name="Followed Hyperlink" xfId="20774" hidden="1"/>
    <cellStyle name="Followed Hyperlink" xfId="20772" hidden="1"/>
    <cellStyle name="Followed Hyperlink" xfId="20770" hidden="1"/>
    <cellStyle name="Followed Hyperlink" xfId="20768" hidden="1"/>
    <cellStyle name="Followed Hyperlink" xfId="20760" hidden="1"/>
    <cellStyle name="Followed Hyperlink" xfId="20756" hidden="1"/>
    <cellStyle name="Followed Hyperlink" xfId="20752" hidden="1"/>
    <cellStyle name="Followed Hyperlink" xfId="20748" hidden="1"/>
    <cellStyle name="Followed Hyperlink" xfId="20744" hidden="1"/>
    <cellStyle name="Followed Hyperlink" xfId="20740" hidden="1"/>
    <cellStyle name="Followed Hyperlink" xfId="20736" hidden="1"/>
    <cellStyle name="Followed Hyperlink" xfId="20732" hidden="1"/>
    <cellStyle name="Followed Hyperlink" xfId="20724" hidden="1"/>
    <cellStyle name="Followed Hyperlink" xfId="20720" hidden="1"/>
    <cellStyle name="Followed Hyperlink" xfId="20716" hidden="1"/>
    <cellStyle name="Followed Hyperlink" xfId="20712" hidden="1"/>
    <cellStyle name="Followed Hyperlink" xfId="20708" hidden="1"/>
    <cellStyle name="Followed Hyperlink" xfId="20704" hidden="1"/>
    <cellStyle name="Followed Hyperlink" xfId="20700" hidden="1"/>
    <cellStyle name="Followed Hyperlink" xfId="20667" hidden="1"/>
    <cellStyle name="Followed Hyperlink" xfId="20673" hidden="1"/>
    <cellStyle name="Followed Hyperlink" xfId="20675" hidden="1"/>
    <cellStyle name="Followed Hyperlink" xfId="20677" hidden="1"/>
    <cellStyle name="Followed Hyperlink" xfId="20679" hidden="1"/>
    <cellStyle name="Followed Hyperlink" xfId="20683" hidden="1"/>
    <cellStyle name="Followed Hyperlink" xfId="20687" hidden="1"/>
    <cellStyle name="Followed Hyperlink" xfId="20689" hidden="1"/>
    <cellStyle name="Followed Hyperlink" xfId="20660" hidden="1"/>
    <cellStyle name="Followed Hyperlink" xfId="20658" hidden="1"/>
    <cellStyle name="Followed Hyperlink" xfId="20695" hidden="1"/>
    <cellStyle name="Followed Hyperlink" xfId="20652" hidden="1"/>
    <cellStyle name="Followed Hyperlink" xfId="20648" hidden="1"/>
    <cellStyle name="Followed Hyperlink" xfId="20644" hidden="1"/>
    <cellStyle name="Followed Hyperlink" xfId="20640" hidden="1"/>
    <cellStyle name="Followed Hyperlink" xfId="20636" hidden="1"/>
    <cellStyle name="Followed Hyperlink" xfId="20632" hidden="1"/>
    <cellStyle name="Followed Hyperlink" xfId="20628" hidden="1"/>
    <cellStyle name="Followed Hyperlink" xfId="20624" hidden="1"/>
    <cellStyle name="Followed Hyperlink" xfId="20616" hidden="1"/>
    <cellStyle name="Followed Hyperlink" xfId="20612" hidden="1"/>
    <cellStyle name="Followed Hyperlink" xfId="20610" hidden="1"/>
    <cellStyle name="Followed Hyperlink" xfId="20608" hidden="1"/>
    <cellStyle name="Followed Hyperlink" xfId="20606" hidden="1"/>
    <cellStyle name="Followed Hyperlink" xfId="20604" hidden="1"/>
    <cellStyle name="Followed Hyperlink" xfId="20600" hidden="1"/>
    <cellStyle name="Followed Hyperlink" xfId="20596" hidden="1"/>
    <cellStyle name="Followed Hyperlink" xfId="20592" hidden="1"/>
    <cellStyle name="Followed Hyperlink" xfId="20588" hidden="1"/>
    <cellStyle name="Followed Hyperlink" xfId="20580" hidden="1"/>
    <cellStyle name="Followed Hyperlink" xfId="20576" hidden="1"/>
    <cellStyle name="Followed Hyperlink" xfId="20572" hidden="1"/>
    <cellStyle name="Followed Hyperlink" xfId="20568" hidden="1"/>
    <cellStyle name="Followed Hyperlink" xfId="20564" hidden="1"/>
    <cellStyle name="Followed Hyperlink" xfId="20560" hidden="1"/>
    <cellStyle name="Followed Hyperlink" xfId="20556" hidden="1"/>
    <cellStyle name="Followed Hyperlink" xfId="20523" hidden="1"/>
    <cellStyle name="Followed Hyperlink" xfId="20531" hidden="1"/>
    <cellStyle name="Followed Hyperlink" xfId="20535" hidden="1"/>
    <cellStyle name="Followed Hyperlink" xfId="20539" hidden="1"/>
    <cellStyle name="Followed Hyperlink" xfId="20541" hidden="1"/>
    <cellStyle name="Followed Hyperlink" xfId="20543" hidden="1"/>
    <cellStyle name="Followed Hyperlink" xfId="20366" hidden="1"/>
    <cellStyle name="Followed Hyperlink" xfId="20545" hidden="1"/>
    <cellStyle name="Followed Hyperlink" xfId="20447" hidden="1"/>
    <cellStyle name="Followed Hyperlink" xfId="20516" hidden="1"/>
    <cellStyle name="Followed Hyperlink" xfId="20453" hidden="1"/>
    <cellStyle name="Followed Hyperlink" xfId="20457" hidden="1"/>
    <cellStyle name="Followed Hyperlink" xfId="20461" hidden="1"/>
    <cellStyle name="Followed Hyperlink" xfId="20465" hidden="1"/>
    <cellStyle name="Followed Hyperlink" xfId="20473" hidden="1"/>
    <cellStyle name="Followed Hyperlink" xfId="20481" hidden="1"/>
    <cellStyle name="Followed Hyperlink" xfId="20485" hidden="1"/>
    <cellStyle name="Followed Hyperlink" xfId="20489" hidden="1"/>
    <cellStyle name="Followed Hyperlink" xfId="20493" hidden="1"/>
    <cellStyle name="Followed Hyperlink" xfId="20497" hidden="1"/>
    <cellStyle name="Followed Hyperlink" xfId="20501" hidden="1"/>
    <cellStyle name="Followed Hyperlink" xfId="20505" hidden="1"/>
    <cellStyle name="Followed Hyperlink" xfId="20435" hidden="1"/>
    <cellStyle name="Followed Hyperlink" xfId="20431" hidden="1"/>
    <cellStyle name="Followed Hyperlink" xfId="20427" hidden="1"/>
    <cellStyle name="Followed Hyperlink" xfId="20425" hidden="1"/>
    <cellStyle name="Followed Hyperlink" xfId="20423" hidden="1"/>
    <cellStyle name="Followed Hyperlink" xfId="20421" hidden="1"/>
    <cellStyle name="Followed Hyperlink" xfId="20419" hidden="1"/>
    <cellStyle name="Followed Hyperlink" xfId="20415" hidden="1"/>
    <cellStyle name="Followed Hyperlink" xfId="20411" hidden="1"/>
    <cellStyle name="Followed Hyperlink" xfId="20403" hidden="1"/>
    <cellStyle name="Followed Hyperlink" xfId="20399" hidden="1"/>
    <cellStyle name="Followed Hyperlink" xfId="20372" hidden="1"/>
    <cellStyle name="Followed Hyperlink" xfId="20376" hidden="1"/>
    <cellStyle name="Followed Hyperlink" xfId="20380" hidden="1"/>
    <cellStyle name="Followed Hyperlink" xfId="20386" hidden="1"/>
    <cellStyle name="Followed Hyperlink" xfId="20390" hidden="1"/>
    <cellStyle name="Followed Hyperlink" xfId="20368" hidden="1"/>
    <cellStyle name="Followed Hyperlink" xfId="20397" hidden="1"/>
    <cellStyle name="Followed Hyperlink" xfId="20357" hidden="1"/>
    <cellStyle name="Followed Hyperlink" xfId="20353" hidden="1"/>
    <cellStyle name="Followed Hyperlink" xfId="20349" hidden="1"/>
    <cellStyle name="Followed Hyperlink" xfId="20345" hidden="1"/>
    <cellStyle name="Followed Hyperlink" xfId="20341" hidden="1"/>
    <cellStyle name="Followed Hyperlink" xfId="20339" hidden="1"/>
    <cellStyle name="Followed Hyperlink" xfId="20337" hidden="1"/>
    <cellStyle name="Followed Hyperlink" xfId="20335" hidden="1"/>
    <cellStyle name="Followed Hyperlink" xfId="20333" hidden="1"/>
    <cellStyle name="Followed Hyperlink" xfId="20325" hidden="1"/>
    <cellStyle name="Followed Hyperlink" xfId="20321" hidden="1"/>
    <cellStyle name="Followed Hyperlink" xfId="20317" hidden="1"/>
    <cellStyle name="Followed Hyperlink" xfId="20313" hidden="1"/>
    <cellStyle name="Followed Hyperlink" xfId="20309" hidden="1"/>
    <cellStyle name="Followed Hyperlink" xfId="20305" hidden="1"/>
    <cellStyle name="Followed Hyperlink" xfId="20301" hidden="1"/>
    <cellStyle name="Followed Hyperlink" xfId="20297" hidden="1"/>
    <cellStyle name="Followed Hyperlink" xfId="20289" hidden="1"/>
    <cellStyle name="Followed Hyperlink" xfId="20285" hidden="1"/>
    <cellStyle name="Followed Hyperlink" xfId="20281" hidden="1"/>
    <cellStyle name="Followed Hyperlink" xfId="20277" hidden="1"/>
    <cellStyle name="Followed Hyperlink" xfId="20273" hidden="1"/>
    <cellStyle name="Followed Hyperlink" xfId="20269" hidden="1"/>
    <cellStyle name="Followed Hyperlink" xfId="20265" hidden="1"/>
    <cellStyle name="Followed Hyperlink" xfId="20261" hidden="1"/>
    <cellStyle name="Followed Hyperlink" xfId="20259" hidden="1"/>
    <cellStyle name="Followed Hyperlink" xfId="20253" hidden="1"/>
    <cellStyle name="Followed Hyperlink" xfId="20251" hidden="1"/>
    <cellStyle name="Followed Hyperlink" xfId="20249" hidden="1"/>
    <cellStyle name="Followed Hyperlink" xfId="20245" hidden="1"/>
    <cellStyle name="Followed Hyperlink" xfId="20241" hidden="1"/>
    <cellStyle name="Followed Hyperlink" xfId="19787" hidden="1"/>
    <cellStyle name="Followed Hyperlink" xfId="19783" hidden="1"/>
    <cellStyle name="Followed Hyperlink" xfId="19232" hidden="1"/>
    <cellStyle name="Followed Hyperlink" xfId="19245" hidden="1"/>
    <cellStyle name="Followed Hyperlink" xfId="19832" hidden="1"/>
    <cellStyle name="Followed Hyperlink" xfId="19755" hidden="1"/>
    <cellStyle name="Followed Hyperlink" xfId="20231" hidden="1"/>
    <cellStyle name="Followed Hyperlink" xfId="19804" hidden="1"/>
    <cellStyle name="Followed Hyperlink" xfId="19410" hidden="1"/>
    <cellStyle name="Followed Hyperlink" xfId="19833" hidden="1"/>
    <cellStyle name="Followed Hyperlink" xfId="20385" hidden="1"/>
    <cellStyle name="Followed Hyperlink" xfId="19747" hidden="1"/>
    <cellStyle name="Followed Hyperlink" xfId="19745" hidden="1"/>
    <cellStyle name="Followed Hyperlink" xfId="19810" hidden="1"/>
    <cellStyle name="Followed Hyperlink" xfId="19457" hidden="1"/>
    <cellStyle name="Followed Hyperlink" xfId="19197" hidden="1"/>
    <cellStyle name="Followed Hyperlink" xfId="19835" hidden="1"/>
    <cellStyle name="Followed Hyperlink" xfId="19769" hidden="1"/>
    <cellStyle name="Followed Hyperlink" xfId="19238" hidden="1"/>
    <cellStyle name="Followed Hyperlink" xfId="19773" hidden="1"/>
    <cellStyle name="Followed Hyperlink" xfId="19806" hidden="1"/>
    <cellStyle name="Followed Hyperlink" xfId="19779" hidden="1"/>
    <cellStyle name="Followed Hyperlink" xfId="19775" hidden="1"/>
    <cellStyle name="Followed Hyperlink" xfId="19268" hidden="1"/>
    <cellStyle name="Followed Hyperlink" xfId="19834" hidden="1"/>
    <cellStyle name="Followed Hyperlink" xfId="19793" hidden="1"/>
    <cellStyle name="Followed Hyperlink" xfId="19838" hidden="1"/>
    <cellStyle name="Followed Hyperlink" xfId="19278" hidden="1"/>
    <cellStyle name="Followed Hyperlink" xfId="19759" hidden="1"/>
    <cellStyle name="Followed Hyperlink" xfId="19836" hidden="1"/>
    <cellStyle name="Followed Hyperlink" xfId="19440" hidden="1"/>
    <cellStyle name="Followed Hyperlink" xfId="19743" hidden="1"/>
    <cellStyle name="Followed Hyperlink" xfId="19271" hidden="1"/>
    <cellStyle name="Followed Hyperlink" xfId="19377" hidden="1"/>
    <cellStyle name="Followed Hyperlink" xfId="19791" hidden="1"/>
    <cellStyle name="Followed Hyperlink" xfId="19757" hidden="1"/>
    <cellStyle name="Followed Hyperlink" xfId="19765" hidden="1"/>
    <cellStyle name="Followed Hyperlink" xfId="19237" hidden="1"/>
    <cellStyle name="Followed Hyperlink" xfId="20942" hidden="1"/>
    <cellStyle name="Followed Hyperlink" xfId="20944" hidden="1"/>
    <cellStyle name="Followed Hyperlink" xfId="20946" hidden="1"/>
    <cellStyle name="Followed Hyperlink" xfId="20948" hidden="1"/>
    <cellStyle name="Followed Hyperlink" xfId="20950" hidden="1"/>
    <cellStyle name="Followed Hyperlink" xfId="20952" hidden="1"/>
    <cellStyle name="Followed Hyperlink" xfId="20954" hidden="1"/>
    <cellStyle name="Followed Hyperlink" xfId="20956" hidden="1"/>
    <cellStyle name="Followed Hyperlink" xfId="20958" hidden="1"/>
    <cellStyle name="Followed Hyperlink" xfId="20960" hidden="1"/>
    <cellStyle name="Followed Hyperlink" xfId="20962" hidden="1"/>
    <cellStyle name="Followed Hyperlink" xfId="20964" hidden="1"/>
    <cellStyle name="Followed Hyperlink" xfId="20966" hidden="1"/>
    <cellStyle name="Followed Hyperlink" xfId="20968" hidden="1"/>
    <cellStyle name="Followed Hyperlink" xfId="20970" hidden="1"/>
    <cellStyle name="Followed Hyperlink" xfId="20972" hidden="1"/>
    <cellStyle name="Followed Hyperlink" xfId="20973" hidden="1"/>
    <cellStyle name="Followed Hyperlink" xfId="20974" hidden="1"/>
    <cellStyle name="Followed Hyperlink" xfId="20975" hidden="1"/>
    <cellStyle name="Followed Hyperlink" xfId="20976" hidden="1"/>
    <cellStyle name="Followed Hyperlink" xfId="20978" hidden="1"/>
    <cellStyle name="Followed Hyperlink" xfId="20980" hidden="1"/>
    <cellStyle name="Followed Hyperlink" xfId="20982" hidden="1"/>
    <cellStyle name="Followed Hyperlink" xfId="20984" hidden="1"/>
    <cellStyle name="Followed Hyperlink" xfId="20986" hidden="1"/>
    <cellStyle name="Followed Hyperlink" xfId="20988" hidden="1"/>
    <cellStyle name="Followed Hyperlink" xfId="20990" hidden="1"/>
    <cellStyle name="Followed Hyperlink" xfId="20992" hidden="1"/>
    <cellStyle name="Followed Hyperlink" xfId="20994" hidden="1"/>
    <cellStyle name="Followed Hyperlink" xfId="20996" hidden="1"/>
    <cellStyle name="Followed Hyperlink" xfId="20998" hidden="1"/>
    <cellStyle name="Followed Hyperlink" xfId="21000" hidden="1"/>
    <cellStyle name="Followed Hyperlink" xfId="21002" hidden="1"/>
    <cellStyle name="Followed Hyperlink" xfId="21004" hidden="1"/>
    <cellStyle name="Followed Hyperlink" xfId="21006" hidden="1"/>
    <cellStyle name="Followed Hyperlink" xfId="21008" hidden="1"/>
    <cellStyle name="Followed Hyperlink" xfId="21009" hidden="1"/>
    <cellStyle name="Followed Hyperlink" xfId="21010" hidden="1"/>
    <cellStyle name="Followed Hyperlink" xfId="21011" hidden="1"/>
    <cellStyle name="Followed Hyperlink" xfId="21012" hidden="1"/>
    <cellStyle name="Followed Hyperlink" xfId="21014" hidden="1"/>
    <cellStyle name="Followed Hyperlink" xfId="21016" hidden="1"/>
    <cellStyle name="Followed Hyperlink" xfId="21018" hidden="1"/>
    <cellStyle name="Followed Hyperlink" xfId="21020" hidden="1"/>
    <cellStyle name="Followed Hyperlink" xfId="21022" hidden="1"/>
    <cellStyle name="Followed Hyperlink" xfId="21024" hidden="1"/>
    <cellStyle name="Followed Hyperlink" xfId="21026" hidden="1"/>
    <cellStyle name="Followed Hyperlink" xfId="21028" hidden="1"/>
    <cellStyle name="Followed Hyperlink" xfId="21030" hidden="1"/>
    <cellStyle name="Followed Hyperlink" xfId="21032" hidden="1"/>
    <cellStyle name="Followed Hyperlink" xfId="21034" hidden="1"/>
    <cellStyle name="Followed Hyperlink" xfId="21036" hidden="1"/>
    <cellStyle name="Followed Hyperlink" xfId="21038" hidden="1"/>
    <cellStyle name="Followed Hyperlink" xfId="21040" hidden="1"/>
    <cellStyle name="Followed Hyperlink" xfId="21042" hidden="1"/>
    <cellStyle name="Followed Hyperlink" xfId="21043" hidden="1"/>
    <cellStyle name="Followed Hyperlink" xfId="21044" hidden="1"/>
    <cellStyle name="Followed Hyperlink" xfId="21045" hidden="1"/>
    <cellStyle name="Followed Hyperlink" xfId="21046" hidden="1"/>
    <cellStyle name="Followed Hyperlink" xfId="21085" hidden="1"/>
    <cellStyle name="Followed Hyperlink" xfId="21083" hidden="1"/>
    <cellStyle name="Followed Hyperlink" xfId="21081" hidden="1"/>
    <cellStyle name="Followed Hyperlink" xfId="21048" hidden="1"/>
    <cellStyle name="Followed Hyperlink" xfId="21050" hidden="1"/>
    <cellStyle name="Followed Hyperlink" xfId="21080" hidden="1"/>
    <cellStyle name="Followed Hyperlink" xfId="21079" hidden="1"/>
    <cellStyle name="Followed Hyperlink" xfId="21077" hidden="1"/>
    <cellStyle name="Followed Hyperlink" xfId="21053" hidden="1"/>
    <cellStyle name="Followed Hyperlink" xfId="21075" hidden="1"/>
    <cellStyle name="Followed Hyperlink" xfId="21073" hidden="1"/>
    <cellStyle name="Followed Hyperlink" xfId="21071" hidden="1"/>
    <cellStyle name="Followed Hyperlink" xfId="21069" hidden="1"/>
    <cellStyle name="Followed Hyperlink" xfId="21067" hidden="1"/>
    <cellStyle name="Followed Hyperlink" xfId="21065" hidden="1"/>
    <cellStyle name="Followed Hyperlink" xfId="21063" hidden="1"/>
    <cellStyle name="Followed Hyperlink" xfId="21061" hidden="1"/>
    <cellStyle name="Followed Hyperlink" xfId="21060" hidden="1"/>
    <cellStyle name="Followed Hyperlink" xfId="21059" hidden="1"/>
    <cellStyle name="Followed Hyperlink" xfId="21058" hidden="1"/>
    <cellStyle name="Followed Hyperlink" xfId="21057" hidden="1"/>
    <cellStyle name="Followed Hyperlink" xfId="21086" hidden="1"/>
    <cellStyle name="Followed Hyperlink" xfId="21088" hidden="1"/>
    <cellStyle name="Followed Hyperlink" xfId="21090" hidden="1"/>
    <cellStyle name="Followed Hyperlink" xfId="21092" hidden="1"/>
    <cellStyle name="Followed Hyperlink" xfId="21094" hidden="1"/>
    <cellStyle name="Followed Hyperlink" xfId="21096" hidden="1"/>
    <cellStyle name="Followed Hyperlink" xfId="21098" hidden="1"/>
    <cellStyle name="Followed Hyperlink" xfId="21100" hidden="1"/>
    <cellStyle name="Followed Hyperlink" xfId="21102" hidden="1"/>
    <cellStyle name="Followed Hyperlink" xfId="21104" hidden="1"/>
    <cellStyle name="Followed Hyperlink" xfId="21106" hidden="1"/>
    <cellStyle name="Followed Hyperlink" xfId="21108" hidden="1"/>
    <cellStyle name="Followed Hyperlink" xfId="21110" hidden="1"/>
    <cellStyle name="Followed Hyperlink" xfId="21112" hidden="1"/>
    <cellStyle name="Followed Hyperlink" xfId="21114" hidden="1"/>
    <cellStyle name="Followed Hyperlink" xfId="21116" hidden="1"/>
    <cellStyle name="Followed Hyperlink" xfId="21117" hidden="1"/>
    <cellStyle name="Followed Hyperlink" xfId="21118" hidden="1"/>
    <cellStyle name="Followed Hyperlink" xfId="21119" hidden="1"/>
    <cellStyle name="Followed Hyperlink" xfId="21120" hidden="1"/>
    <cellStyle name="Followed Hyperlink" xfId="21122" hidden="1"/>
    <cellStyle name="Followed Hyperlink" xfId="21124" hidden="1"/>
    <cellStyle name="Followed Hyperlink" xfId="21126" hidden="1"/>
    <cellStyle name="Followed Hyperlink" xfId="21128" hidden="1"/>
    <cellStyle name="Followed Hyperlink" xfId="21130" hidden="1"/>
    <cellStyle name="Followed Hyperlink" xfId="21132" hidden="1"/>
    <cellStyle name="Followed Hyperlink" xfId="21134" hidden="1"/>
    <cellStyle name="Followed Hyperlink" xfId="21136" hidden="1"/>
    <cellStyle name="Followed Hyperlink" xfId="21138" hidden="1"/>
    <cellStyle name="Followed Hyperlink" xfId="21140" hidden="1"/>
    <cellStyle name="Followed Hyperlink" xfId="21142" hidden="1"/>
    <cellStyle name="Followed Hyperlink" xfId="21144" hidden="1"/>
    <cellStyle name="Followed Hyperlink" xfId="21146" hidden="1"/>
    <cellStyle name="Followed Hyperlink" xfId="21148" hidden="1"/>
    <cellStyle name="Followed Hyperlink" xfId="21150" hidden="1"/>
    <cellStyle name="Followed Hyperlink" xfId="21152" hidden="1"/>
    <cellStyle name="Followed Hyperlink" xfId="21153" hidden="1"/>
    <cellStyle name="Followed Hyperlink" xfId="21154" hidden="1"/>
    <cellStyle name="Followed Hyperlink" xfId="21155" hidden="1"/>
    <cellStyle name="Followed Hyperlink" xfId="21156" hidden="1"/>
    <cellStyle name="Followed Hyperlink" xfId="21158" hidden="1"/>
    <cellStyle name="Followed Hyperlink" xfId="21160" hidden="1"/>
    <cellStyle name="Followed Hyperlink" xfId="21162" hidden="1"/>
    <cellStyle name="Followed Hyperlink" xfId="21164" hidden="1"/>
    <cellStyle name="Followed Hyperlink" xfId="21166" hidden="1"/>
    <cellStyle name="Followed Hyperlink" xfId="21168" hidden="1"/>
    <cellStyle name="Followed Hyperlink" xfId="21170" hidden="1"/>
    <cellStyle name="Followed Hyperlink" xfId="21172" hidden="1"/>
    <cellStyle name="Followed Hyperlink" xfId="21174" hidden="1"/>
    <cellStyle name="Followed Hyperlink" xfId="21176" hidden="1"/>
    <cellStyle name="Followed Hyperlink" xfId="21178" hidden="1"/>
    <cellStyle name="Followed Hyperlink" xfId="21180" hidden="1"/>
    <cellStyle name="Followed Hyperlink" xfId="21182" hidden="1"/>
    <cellStyle name="Followed Hyperlink" xfId="21184" hidden="1"/>
    <cellStyle name="Followed Hyperlink" xfId="21186" hidden="1"/>
    <cellStyle name="Followed Hyperlink" xfId="21187" hidden="1"/>
    <cellStyle name="Followed Hyperlink" xfId="21188" hidden="1"/>
    <cellStyle name="Followed Hyperlink" xfId="21189" hidden="1"/>
    <cellStyle name="Followed Hyperlink" xfId="21190" hidden="1"/>
    <cellStyle name="Followed Hyperlink" xfId="21227" hidden="1"/>
    <cellStyle name="Followed Hyperlink" xfId="21225" hidden="1"/>
    <cellStyle name="Followed Hyperlink" xfId="21223" hidden="1"/>
    <cellStyle name="Followed Hyperlink" xfId="21192" hidden="1"/>
    <cellStyle name="Followed Hyperlink" xfId="21194" hidden="1"/>
    <cellStyle name="Followed Hyperlink" xfId="21222" hidden="1"/>
    <cellStyle name="Followed Hyperlink" xfId="21221" hidden="1"/>
    <cellStyle name="Followed Hyperlink" xfId="21219" hidden="1"/>
    <cellStyle name="Followed Hyperlink" xfId="21195" hidden="1"/>
    <cellStyle name="Followed Hyperlink" xfId="21217" hidden="1"/>
    <cellStyle name="Followed Hyperlink" xfId="21215" hidden="1"/>
    <cellStyle name="Followed Hyperlink" xfId="21213" hidden="1"/>
    <cellStyle name="Followed Hyperlink" xfId="21211" hidden="1"/>
    <cellStyle name="Followed Hyperlink" xfId="21209" hidden="1"/>
    <cellStyle name="Followed Hyperlink" xfId="21207" hidden="1"/>
    <cellStyle name="Followed Hyperlink" xfId="21205" hidden="1"/>
    <cellStyle name="Followed Hyperlink" xfId="21203" hidden="1"/>
    <cellStyle name="Followed Hyperlink" xfId="21202" hidden="1"/>
    <cellStyle name="Followed Hyperlink" xfId="21201" hidden="1"/>
    <cellStyle name="Followed Hyperlink" xfId="21200" hidden="1"/>
    <cellStyle name="Followed Hyperlink" xfId="21199" hidden="1"/>
    <cellStyle name="Followed Hyperlink" xfId="21228" hidden="1"/>
    <cellStyle name="Followed Hyperlink" xfId="21230" hidden="1"/>
    <cellStyle name="Followed Hyperlink" xfId="21232" hidden="1"/>
    <cellStyle name="Followed Hyperlink" xfId="21234" hidden="1"/>
    <cellStyle name="Followed Hyperlink" xfId="21236" hidden="1"/>
    <cellStyle name="Followed Hyperlink" xfId="21238" hidden="1"/>
    <cellStyle name="Followed Hyperlink" xfId="21240" hidden="1"/>
    <cellStyle name="Followed Hyperlink" xfId="21242" hidden="1"/>
    <cellStyle name="Followed Hyperlink" xfId="21244" hidden="1"/>
    <cellStyle name="Followed Hyperlink" xfId="21246" hidden="1"/>
    <cellStyle name="Followed Hyperlink" xfId="21248" hidden="1"/>
    <cellStyle name="Followed Hyperlink" xfId="21250" hidden="1"/>
    <cellStyle name="Followed Hyperlink" xfId="21252" hidden="1"/>
    <cellStyle name="Followed Hyperlink" xfId="21254" hidden="1"/>
    <cellStyle name="Followed Hyperlink" xfId="21256" hidden="1"/>
    <cellStyle name="Followed Hyperlink" xfId="21258" hidden="1"/>
    <cellStyle name="Followed Hyperlink" xfId="21259" hidden="1"/>
    <cellStyle name="Followed Hyperlink" xfId="21260" hidden="1"/>
    <cellStyle name="Followed Hyperlink" xfId="21261" hidden="1"/>
    <cellStyle name="Followed Hyperlink" xfId="21262" hidden="1"/>
    <cellStyle name="Followed Hyperlink" xfId="21264" hidden="1"/>
    <cellStyle name="Followed Hyperlink" xfId="21266" hidden="1"/>
    <cellStyle name="Followed Hyperlink" xfId="21268" hidden="1"/>
    <cellStyle name="Followed Hyperlink" xfId="21270" hidden="1"/>
    <cellStyle name="Followed Hyperlink" xfId="21272" hidden="1"/>
    <cellStyle name="Followed Hyperlink" xfId="21274" hidden="1"/>
    <cellStyle name="Followed Hyperlink" xfId="21276" hidden="1"/>
    <cellStyle name="Followed Hyperlink" xfId="21278" hidden="1"/>
    <cellStyle name="Followed Hyperlink" xfId="21280" hidden="1"/>
    <cellStyle name="Followed Hyperlink" xfId="21282" hidden="1"/>
    <cellStyle name="Followed Hyperlink" xfId="21284" hidden="1"/>
    <cellStyle name="Followed Hyperlink" xfId="21286" hidden="1"/>
    <cellStyle name="Followed Hyperlink" xfId="21288" hidden="1"/>
    <cellStyle name="Followed Hyperlink" xfId="21290" hidden="1"/>
    <cellStyle name="Followed Hyperlink" xfId="21292" hidden="1"/>
    <cellStyle name="Followed Hyperlink" xfId="21294" hidden="1"/>
    <cellStyle name="Followed Hyperlink" xfId="21295" hidden="1"/>
    <cellStyle name="Followed Hyperlink" xfId="21296" hidden="1"/>
    <cellStyle name="Followed Hyperlink" xfId="21297" hidden="1"/>
    <cellStyle name="Followed Hyperlink" xfId="21298" hidden="1"/>
    <cellStyle name="Followed Hyperlink" xfId="21300" hidden="1"/>
    <cellStyle name="Followed Hyperlink" xfId="21302" hidden="1"/>
    <cellStyle name="Followed Hyperlink" xfId="21304" hidden="1"/>
    <cellStyle name="Followed Hyperlink" xfId="21306" hidden="1"/>
    <cellStyle name="Followed Hyperlink" xfId="21308" hidden="1"/>
    <cellStyle name="Followed Hyperlink" xfId="21310" hidden="1"/>
    <cellStyle name="Followed Hyperlink" xfId="21312" hidden="1"/>
    <cellStyle name="Followed Hyperlink" xfId="21314" hidden="1"/>
    <cellStyle name="Followed Hyperlink" xfId="21316" hidden="1"/>
    <cellStyle name="Followed Hyperlink" xfId="21318" hidden="1"/>
    <cellStyle name="Followed Hyperlink" xfId="21320" hidden="1"/>
    <cellStyle name="Followed Hyperlink" xfId="21322" hidden="1"/>
    <cellStyle name="Followed Hyperlink" xfId="21324" hidden="1"/>
    <cellStyle name="Followed Hyperlink" xfId="21326" hidden="1"/>
    <cellStyle name="Followed Hyperlink" xfId="21328" hidden="1"/>
    <cellStyle name="Followed Hyperlink" xfId="21329" hidden="1"/>
    <cellStyle name="Followed Hyperlink" xfId="21330" hidden="1"/>
    <cellStyle name="Followed Hyperlink" xfId="21331" hidden="1"/>
    <cellStyle name="Followed Hyperlink" xfId="21332" hidden="1"/>
    <cellStyle name="Followed Hyperlink" xfId="20235" hidden="1"/>
    <cellStyle name="Followed Hyperlink" xfId="19228" hidden="1"/>
    <cellStyle name="Followed Hyperlink" xfId="19198" hidden="1"/>
    <cellStyle name="Followed Hyperlink" xfId="20238" hidden="1"/>
    <cellStyle name="Followed Hyperlink" xfId="20232" hidden="1"/>
    <cellStyle name="Followed Hyperlink" xfId="19241" hidden="1"/>
    <cellStyle name="Followed Hyperlink" xfId="20893" hidden="1"/>
    <cellStyle name="Followed Hyperlink" xfId="20928" hidden="1"/>
    <cellStyle name="Followed Hyperlink" xfId="20897" hidden="1"/>
    <cellStyle name="Followed Hyperlink" xfId="21338" hidden="1"/>
    <cellStyle name="Followed Hyperlink" xfId="21340" hidden="1"/>
    <cellStyle name="Followed Hyperlink" xfId="21342" hidden="1"/>
    <cellStyle name="Followed Hyperlink" xfId="21344" hidden="1"/>
    <cellStyle name="Followed Hyperlink" xfId="21346" hidden="1"/>
    <cellStyle name="Followed Hyperlink" xfId="21348" hidden="1"/>
    <cellStyle name="Followed Hyperlink" xfId="21350" hidden="1"/>
    <cellStyle name="Followed Hyperlink" xfId="21352" hidden="1"/>
    <cellStyle name="Followed Hyperlink" xfId="21353" hidden="1"/>
    <cellStyle name="Followed Hyperlink" xfId="21354" hidden="1"/>
    <cellStyle name="Followed Hyperlink" xfId="21355" hidden="1"/>
    <cellStyle name="Followed Hyperlink" xfId="21356" hidden="1"/>
    <cellStyle name="Followed Hyperlink" xfId="21358" hidden="1"/>
    <cellStyle name="Followed Hyperlink" xfId="21360" hidden="1"/>
    <cellStyle name="Followed Hyperlink" xfId="21362" hidden="1"/>
    <cellStyle name="Followed Hyperlink" xfId="21364" hidden="1"/>
    <cellStyle name="Followed Hyperlink" xfId="21366" hidden="1"/>
    <cellStyle name="Followed Hyperlink" xfId="21368" hidden="1"/>
    <cellStyle name="Followed Hyperlink" xfId="21370" hidden="1"/>
    <cellStyle name="Followed Hyperlink" xfId="21372" hidden="1"/>
    <cellStyle name="Followed Hyperlink" xfId="21374" hidden="1"/>
    <cellStyle name="Followed Hyperlink" xfId="21376" hidden="1"/>
    <cellStyle name="Followed Hyperlink" xfId="21378" hidden="1"/>
    <cellStyle name="Followed Hyperlink" xfId="21380" hidden="1"/>
    <cellStyle name="Followed Hyperlink" xfId="21382" hidden="1"/>
    <cellStyle name="Followed Hyperlink" xfId="21384" hidden="1"/>
    <cellStyle name="Followed Hyperlink" xfId="21386" hidden="1"/>
    <cellStyle name="Followed Hyperlink" xfId="21388" hidden="1"/>
    <cellStyle name="Followed Hyperlink" xfId="21389" hidden="1"/>
    <cellStyle name="Followed Hyperlink" xfId="21390" hidden="1"/>
    <cellStyle name="Followed Hyperlink" xfId="21391" hidden="1"/>
    <cellStyle name="Followed Hyperlink" xfId="21392" hidden="1"/>
    <cellStyle name="Followed Hyperlink" xfId="21394" hidden="1"/>
    <cellStyle name="Followed Hyperlink" xfId="21396" hidden="1"/>
    <cellStyle name="Followed Hyperlink" xfId="21398" hidden="1"/>
    <cellStyle name="Followed Hyperlink" xfId="21400" hidden="1"/>
    <cellStyle name="Followed Hyperlink" xfId="21402" hidden="1"/>
    <cellStyle name="Followed Hyperlink" xfId="21404" hidden="1"/>
    <cellStyle name="Followed Hyperlink" xfId="21406" hidden="1"/>
    <cellStyle name="Followed Hyperlink" xfId="21408" hidden="1"/>
    <cellStyle name="Followed Hyperlink" xfId="21410" hidden="1"/>
    <cellStyle name="Followed Hyperlink" xfId="21412" hidden="1"/>
    <cellStyle name="Followed Hyperlink" xfId="21414" hidden="1"/>
    <cellStyle name="Followed Hyperlink" xfId="21416" hidden="1"/>
    <cellStyle name="Followed Hyperlink" xfId="21418" hidden="1"/>
    <cellStyle name="Followed Hyperlink" xfId="21420" hidden="1"/>
    <cellStyle name="Followed Hyperlink" xfId="21422" hidden="1"/>
    <cellStyle name="Followed Hyperlink" xfId="21424" hidden="1"/>
    <cellStyle name="Followed Hyperlink" xfId="21425" hidden="1"/>
    <cellStyle name="Followed Hyperlink" xfId="21426" hidden="1"/>
    <cellStyle name="Followed Hyperlink" xfId="21427" hidden="1"/>
    <cellStyle name="Followed Hyperlink" xfId="21428" hidden="1"/>
    <cellStyle name="Followed Hyperlink" xfId="21430" hidden="1"/>
    <cellStyle name="Followed Hyperlink" xfId="21432" hidden="1"/>
    <cellStyle name="Followed Hyperlink" xfId="21434" hidden="1"/>
    <cellStyle name="Followed Hyperlink" xfId="21436" hidden="1"/>
    <cellStyle name="Followed Hyperlink" xfId="21438" hidden="1"/>
    <cellStyle name="Followed Hyperlink" xfId="21440" hidden="1"/>
    <cellStyle name="Followed Hyperlink" xfId="21442" hidden="1"/>
    <cellStyle name="Followed Hyperlink" xfId="21444" hidden="1"/>
    <cellStyle name="Followed Hyperlink" xfId="21446" hidden="1"/>
    <cellStyle name="Followed Hyperlink" xfId="21448" hidden="1"/>
    <cellStyle name="Followed Hyperlink" xfId="21450" hidden="1"/>
    <cellStyle name="Followed Hyperlink" xfId="21452" hidden="1"/>
    <cellStyle name="Followed Hyperlink" xfId="21454" hidden="1"/>
    <cellStyle name="Followed Hyperlink" xfId="21456" hidden="1"/>
    <cellStyle name="Followed Hyperlink" xfId="21458" hidden="1"/>
    <cellStyle name="Followed Hyperlink" xfId="21459" hidden="1"/>
    <cellStyle name="Followed Hyperlink" xfId="21460" hidden="1"/>
    <cellStyle name="Followed Hyperlink" xfId="21461" hidden="1"/>
    <cellStyle name="Followed Hyperlink" xfId="21462" hidden="1"/>
    <cellStyle name="Followed Hyperlink" xfId="21492" hidden="1"/>
    <cellStyle name="Followed Hyperlink" xfId="21463" hidden="1"/>
    <cellStyle name="Followed Hyperlink" xfId="21490" hidden="1"/>
    <cellStyle name="Followed Hyperlink" xfId="21488" hidden="1"/>
    <cellStyle name="Followed Hyperlink" xfId="21486" hidden="1"/>
    <cellStyle name="Followed Hyperlink" xfId="21484" hidden="1"/>
    <cellStyle name="Followed Hyperlink" xfId="21480" hidden="1"/>
    <cellStyle name="Followed Hyperlink" xfId="21478" hidden="1"/>
    <cellStyle name="Followed Hyperlink" xfId="21476" hidden="1"/>
    <cellStyle name="Followed Hyperlink" xfId="21474" hidden="1"/>
    <cellStyle name="Followed Hyperlink" xfId="21472" hidden="1"/>
    <cellStyle name="Followed Hyperlink" xfId="21470" hidden="1"/>
    <cellStyle name="Followed Hyperlink" xfId="21468" hidden="1"/>
    <cellStyle name="Followed Hyperlink" xfId="21466" hidden="1"/>
    <cellStyle name="Followed Hyperlink" xfId="21495" hidden="1"/>
    <cellStyle name="Followed Hyperlink" xfId="21497" hidden="1"/>
    <cellStyle name="Followed Hyperlink" xfId="21499" hidden="1"/>
    <cellStyle name="Followed Hyperlink" xfId="21500" hidden="1"/>
    <cellStyle name="Followed Hyperlink" xfId="21501" hidden="1"/>
    <cellStyle name="Followed Hyperlink" xfId="21502" hidden="1"/>
    <cellStyle name="Followed Hyperlink" xfId="21503" hidden="1"/>
    <cellStyle name="Followed Hyperlink" xfId="21505" hidden="1"/>
    <cellStyle name="Followed Hyperlink" xfId="21507" hidden="1"/>
    <cellStyle name="Followed Hyperlink" xfId="21509" hidden="1"/>
    <cellStyle name="Followed Hyperlink" xfId="21511" hidden="1"/>
    <cellStyle name="Followed Hyperlink" xfId="21513" hidden="1"/>
    <cellStyle name="Followed Hyperlink" xfId="21515" hidden="1"/>
    <cellStyle name="Followed Hyperlink" xfId="21517" hidden="1"/>
    <cellStyle name="Followed Hyperlink" xfId="21519" hidden="1"/>
    <cellStyle name="Followed Hyperlink" xfId="21521" hidden="1"/>
    <cellStyle name="Followed Hyperlink" xfId="21523" hidden="1"/>
    <cellStyle name="Followed Hyperlink" xfId="21525" hidden="1"/>
    <cellStyle name="Followed Hyperlink" xfId="21527" hidden="1"/>
    <cellStyle name="Followed Hyperlink" xfId="21529" hidden="1"/>
    <cellStyle name="Followed Hyperlink" xfId="21531" hidden="1"/>
    <cellStyle name="Followed Hyperlink" xfId="21533" hidden="1"/>
    <cellStyle name="Followed Hyperlink" xfId="21535" hidden="1"/>
    <cellStyle name="Followed Hyperlink" xfId="21536" hidden="1"/>
    <cellStyle name="Followed Hyperlink" xfId="21537" hidden="1"/>
    <cellStyle name="Followed Hyperlink" xfId="21538" hidden="1"/>
    <cellStyle name="Followed Hyperlink" xfId="21539" hidden="1"/>
    <cellStyle name="Followed Hyperlink" xfId="21541" hidden="1"/>
    <cellStyle name="Followed Hyperlink" xfId="21543" hidden="1"/>
    <cellStyle name="Followed Hyperlink" xfId="21545" hidden="1"/>
    <cellStyle name="Followed Hyperlink" xfId="21546" hidden="1"/>
    <cellStyle name="Followed Hyperlink" xfId="21548" hidden="1"/>
    <cellStyle name="Followed Hyperlink" xfId="21550" hidden="1"/>
    <cellStyle name="Followed Hyperlink" xfId="21552" hidden="1"/>
    <cellStyle name="Followed Hyperlink" xfId="21554" hidden="1"/>
    <cellStyle name="Followed Hyperlink" xfId="21556" hidden="1"/>
    <cellStyle name="Followed Hyperlink" xfId="21558" hidden="1"/>
    <cellStyle name="Followed Hyperlink" xfId="21560" hidden="1"/>
    <cellStyle name="Followed Hyperlink" xfId="21562" hidden="1"/>
    <cellStyle name="Followed Hyperlink" xfId="21563" hidden="1"/>
    <cellStyle name="Followed Hyperlink" xfId="21564" hidden="1"/>
    <cellStyle name="Followed Hyperlink" xfId="21566" hidden="1"/>
    <cellStyle name="Followed Hyperlink" xfId="21568" hidden="1"/>
    <cellStyle name="Followed Hyperlink" xfId="21569" hidden="1"/>
    <cellStyle name="Followed Hyperlink" xfId="21570" hidden="1"/>
    <cellStyle name="Followed Hyperlink" xfId="21571" hidden="1"/>
    <cellStyle name="Followed Hyperlink" xfId="21572" hidden="1"/>
    <cellStyle name="Followed Hyperlink" xfId="21574" hidden="1"/>
    <cellStyle name="Followed Hyperlink" xfId="21576" hidden="1"/>
    <cellStyle name="Followed Hyperlink" xfId="21578" hidden="1"/>
    <cellStyle name="Followed Hyperlink" xfId="21580" hidden="1"/>
    <cellStyle name="Followed Hyperlink" xfId="21582" hidden="1"/>
    <cellStyle name="Followed Hyperlink" xfId="21584" hidden="1"/>
    <cellStyle name="Followed Hyperlink" xfId="21586" hidden="1"/>
    <cellStyle name="Followed Hyperlink" xfId="21588" hidden="1"/>
    <cellStyle name="Followed Hyperlink" xfId="21590" hidden="1"/>
    <cellStyle name="Followed Hyperlink" xfId="21592" hidden="1"/>
    <cellStyle name="Followed Hyperlink" xfId="21594" hidden="1"/>
    <cellStyle name="Followed Hyperlink" xfId="21596" hidden="1"/>
    <cellStyle name="Followed Hyperlink" xfId="21598" hidden="1"/>
    <cellStyle name="Followed Hyperlink" xfId="21600" hidden="1"/>
    <cellStyle name="Followed Hyperlink" xfId="21601" hidden="1"/>
    <cellStyle name="Followed Hyperlink" xfId="21602" hidden="1"/>
    <cellStyle name="Followed Hyperlink" xfId="21603" hidden="1"/>
    <cellStyle name="Followed Hyperlink" xfId="21604" hidden="1"/>
    <cellStyle name="Followed Hyperlink" xfId="21605" hidden="1"/>
    <cellStyle name="Followed Hyperlink" xfId="21640" hidden="1"/>
    <cellStyle name="Followed Hyperlink" xfId="21639" hidden="1"/>
    <cellStyle name="Followed Hyperlink" xfId="21637" hidden="1"/>
    <cellStyle name="Followed Hyperlink" xfId="21606" hidden="1"/>
    <cellStyle name="Followed Hyperlink" xfId="21608" hidden="1"/>
    <cellStyle name="Followed Hyperlink" xfId="21636" hidden="1"/>
    <cellStyle name="Followed Hyperlink" xfId="21635" hidden="1"/>
    <cellStyle name="Followed Hyperlink" xfId="21633" hidden="1"/>
    <cellStyle name="Followed Hyperlink" xfId="21611" hidden="1"/>
    <cellStyle name="Followed Hyperlink" xfId="21631" hidden="1"/>
    <cellStyle name="Followed Hyperlink" xfId="21629" hidden="1"/>
    <cellStyle name="Followed Hyperlink" xfId="21627" hidden="1"/>
    <cellStyle name="Followed Hyperlink" xfId="21625" hidden="1"/>
    <cellStyle name="Followed Hyperlink" xfId="21623" hidden="1"/>
    <cellStyle name="Followed Hyperlink" xfId="21621" hidden="1"/>
    <cellStyle name="Followed Hyperlink" xfId="21619" hidden="1"/>
    <cellStyle name="Followed Hyperlink" xfId="21617" hidden="1"/>
    <cellStyle name="Followed Hyperlink" xfId="21616" hidden="1"/>
    <cellStyle name="Followed Hyperlink" xfId="21615" hidden="1"/>
    <cellStyle name="Followed Hyperlink" xfId="21614" hidden="1"/>
    <cellStyle name="Followed Hyperlink" xfId="21613" hidden="1"/>
    <cellStyle name="Followed Hyperlink" xfId="21641" hidden="1"/>
    <cellStyle name="Followed Hyperlink" xfId="21643" hidden="1"/>
    <cellStyle name="Followed Hyperlink" xfId="21645" hidden="1"/>
    <cellStyle name="Followed Hyperlink" xfId="21647" hidden="1"/>
    <cellStyle name="Followed Hyperlink" xfId="21649" hidden="1"/>
    <cellStyle name="Followed Hyperlink" xfId="21651" hidden="1"/>
    <cellStyle name="Followed Hyperlink" xfId="21653" hidden="1"/>
    <cellStyle name="Followed Hyperlink" xfId="21655" hidden="1"/>
    <cellStyle name="Followed Hyperlink" xfId="21657" hidden="1"/>
    <cellStyle name="Followed Hyperlink" xfId="21659" hidden="1"/>
    <cellStyle name="Followed Hyperlink" xfId="21661" hidden="1"/>
    <cellStyle name="Followed Hyperlink" xfId="21663" hidden="1"/>
    <cellStyle name="Followed Hyperlink" xfId="21665" hidden="1"/>
    <cellStyle name="Followed Hyperlink" xfId="21667" hidden="1"/>
    <cellStyle name="Followed Hyperlink" xfId="21669" hidden="1"/>
    <cellStyle name="Followed Hyperlink" xfId="21671" hidden="1"/>
    <cellStyle name="Followed Hyperlink" xfId="21672" hidden="1"/>
    <cellStyle name="Followed Hyperlink" xfId="21673" hidden="1"/>
    <cellStyle name="Followed Hyperlink" xfId="21674" hidden="1"/>
    <cellStyle name="Followed Hyperlink" xfId="21675" hidden="1"/>
    <cellStyle name="Followed Hyperlink" xfId="21677" hidden="1"/>
    <cellStyle name="Followed Hyperlink" xfId="21679" hidden="1"/>
    <cellStyle name="Followed Hyperlink" xfId="21681" hidden="1"/>
    <cellStyle name="Followed Hyperlink" xfId="21683" hidden="1"/>
    <cellStyle name="Followed Hyperlink" xfId="21685" hidden="1"/>
    <cellStyle name="Followed Hyperlink" xfId="21687" hidden="1"/>
    <cellStyle name="Followed Hyperlink" xfId="21689" hidden="1"/>
    <cellStyle name="Followed Hyperlink" xfId="21691" hidden="1"/>
    <cellStyle name="Followed Hyperlink" xfId="21693" hidden="1"/>
    <cellStyle name="Followed Hyperlink" xfId="21695" hidden="1"/>
    <cellStyle name="Followed Hyperlink" xfId="21697" hidden="1"/>
    <cellStyle name="Followed Hyperlink" xfId="21699" hidden="1"/>
    <cellStyle name="Followed Hyperlink" xfId="21701" hidden="1"/>
    <cellStyle name="Followed Hyperlink" xfId="21703" hidden="1"/>
    <cellStyle name="Followed Hyperlink" xfId="21705" hidden="1"/>
    <cellStyle name="Followed Hyperlink" xfId="21707" hidden="1"/>
    <cellStyle name="Followed Hyperlink" xfId="21708" hidden="1"/>
    <cellStyle name="Followed Hyperlink" xfId="21709" hidden="1"/>
    <cellStyle name="Followed Hyperlink" xfId="21710" hidden="1"/>
    <cellStyle name="Followed Hyperlink" xfId="21711" hidden="1"/>
    <cellStyle name="Followed Hyperlink" xfId="21713" hidden="1"/>
    <cellStyle name="Followed Hyperlink" xfId="21715" hidden="1"/>
    <cellStyle name="Followed Hyperlink" xfId="21717" hidden="1"/>
    <cellStyle name="Followed Hyperlink" xfId="21719" hidden="1"/>
    <cellStyle name="Followed Hyperlink" xfId="21721" hidden="1"/>
    <cellStyle name="Followed Hyperlink" xfId="21723" hidden="1"/>
    <cellStyle name="Followed Hyperlink" xfId="21725" hidden="1"/>
    <cellStyle name="Followed Hyperlink" xfId="21727" hidden="1"/>
    <cellStyle name="Followed Hyperlink" xfId="21729" hidden="1"/>
    <cellStyle name="Followed Hyperlink" xfId="21731" hidden="1"/>
    <cellStyle name="Followed Hyperlink" xfId="21733" hidden="1"/>
    <cellStyle name="Followed Hyperlink" xfId="21735" hidden="1"/>
    <cellStyle name="Followed Hyperlink" xfId="21737" hidden="1"/>
    <cellStyle name="Followed Hyperlink" xfId="21739" hidden="1"/>
    <cellStyle name="Followed Hyperlink" xfId="21741" hidden="1"/>
    <cellStyle name="Followed Hyperlink" xfId="21742" hidden="1"/>
    <cellStyle name="Followed Hyperlink" xfId="21743" hidden="1"/>
    <cellStyle name="Followed Hyperlink" xfId="21744" hidden="1"/>
    <cellStyle name="Followed Hyperlink" xfId="21745" hidden="1"/>
    <cellStyle name="Followed Hyperlink" xfId="21784" hidden="1"/>
    <cellStyle name="Followed Hyperlink" xfId="21782" hidden="1"/>
    <cellStyle name="Followed Hyperlink" xfId="21780" hidden="1"/>
    <cellStyle name="Followed Hyperlink" xfId="21747" hidden="1"/>
    <cellStyle name="Followed Hyperlink" xfId="21749" hidden="1"/>
    <cellStyle name="Followed Hyperlink" xfId="21779" hidden="1"/>
    <cellStyle name="Followed Hyperlink" xfId="21778" hidden="1"/>
    <cellStyle name="Followed Hyperlink" xfId="21776" hidden="1"/>
    <cellStyle name="Followed Hyperlink" xfId="21752" hidden="1"/>
    <cellStyle name="Followed Hyperlink" xfId="21774" hidden="1"/>
    <cellStyle name="Followed Hyperlink" xfId="21772" hidden="1"/>
    <cellStyle name="Followed Hyperlink" xfId="21770" hidden="1"/>
    <cellStyle name="Followed Hyperlink" xfId="21768" hidden="1"/>
    <cellStyle name="Followed Hyperlink" xfId="21766" hidden="1"/>
    <cellStyle name="Followed Hyperlink" xfId="21764" hidden="1"/>
    <cellStyle name="Followed Hyperlink" xfId="21762" hidden="1"/>
    <cellStyle name="Followed Hyperlink" xfId="21760" hidden="1"/>
    <cellStyle name="Followed Hyperlink" xfId="21759" hidden="1"/>
    <cellStyle name="Followed Hyperlink" xfId="21758" hidden="1"/>
    <cellStyle name="Followed Hyperlink" xfId="21757" hidden="1"/>
    <cellStyle name="Followed Hyperlink" xfId="21756" hidden="1"/>
    <cellStyle name="Followed Hyperlink" xfId="21785" hidden="1"/>
    <cellStyle name="Followed Hyperlink" xfId="21787" hidden="1"/>
    <cellStyle name="Followed Hyperlink" xfId="21789" hidden="1"/>
    <cellStyle name="Followed Hyperlink" xfId="21791" hidden="1"/>
    <cellStyle name="Followed Hyperlink" xfId="21793" hidden="1"/>
    <cellStyle name="Followed Hyperlink" xfId="21795" hidden="1"/>
    <cellStyle name="Followed Hyperlink" xfId="21797" hidden="1"/>
    <cellStyle name="Followed Hyperlink" xfId="21799" hidden="1"/>
    <cellStyle name="Followed Hyperlink" xfId="21801" hidden="1"/>
    <cellStyle name="Followed Hyperlink" xfId="21803" hidden="1"/>
    <cellStyle name="Followed Hyperlink" xfId="21805" hidden="1"/>
    <cellStyle name="Followed Hyperlink" xfId="21807" hidden="1"/>
    <cellStyle name="Followed Hyperlink" xfId="21809" hidden="1"/>
    <cellStyle name="Followed Hyperlink" xfId="21811" hidden="1"/>
    <cellStyle name="Followed Hyperlink" xfId="21813" hidden="1"/>
    <cellStyle name="Followed Hyperlink" xfId="21815" hidden="1"/>
    <cellStyle name="Followed Hyperlink" xfId="21816" hidden="1"/>
    <cellStyle name="Followed Hyperlink" xfId="21817" hidden="1"/>
    <cellStyle name="Followed Hyperlink" xfId="21818" hidden="1"/>
    <cellStyle name="Followed Hyperlink" xfId="21819" hidden="1"/>
    <cellStyle name="Followed Hyperlink" xfId="21821" hidden="1"/>
    <cellStyle name="Followed Hyperlink" xfId="21823" hidden="1"/>
    <cellStyle name="Followed Hyperlink" xfId="21825" hidden="1"/>
    <cellStyle name="Followed Hyperlink" xfId="21827" hidden="1"/>
    <cellStyle name="Followed Hyperlink" xfId="21829" hidden="1"/>
    <cellStyle name="Followed Hyperlink" xfId="21831" hidden="1"/>
    <cellStyle name="Followed Hyperlink" xfId="21833" hidden="1"/>
    <cellStyle name="Followed Hyperlink" xfId="21835" hidden="1"/>
    <cellStyle name="Followed Hyperlink" xfId="21837" hidden="1"/>
    <cellStyle name="Followed Hyperlink" xfId="21839" hidden="1"/>
    <cellStyle name="Followed Hyperlink" xfId="21841" hidden="1"/>
    <cellStyle name="Followed Hyperlink" xfId="21843" hidden="1"/>
    <cellStyle name="Followed Hyperlink" xfId="21845" hidden="1"/>
    <cellStyle name="Followed Hyperlink" xfId="21847" hidden="1"/>
    <cellStyle name="Followed Hyperlink" xfId="21849" hidden="1"/>
    <cellStyle name="Followed Hyperlink" xfId="21851" hidden="1"/>
    <cellStyle name="Followed Hyperlink" xfId="21852" hidden="1"/>
    <cellStyle name="Followed Hyperlink" xfId="21853" hidden="1"/>
    <cellStyle name="Followed Hyperlink" xfId="21854" hidden="1"/>
    <cellStyle name="Followed Hyperlink" xfId="21855" hidden="1"/>
    <cellStyle name="Followed Hyperlink" xfId="21857" hidden="1"/>
    <cellStyle name="Followed Hyperlink" xfId="21859" hidden="1"/>
    <cellStyle name="Followed Hyperlink" xfId="21861" hidden="1"/>
    <cellStyle name="Followed Hyperlink" xfId="21863" hidden="1"/>
    <cellStyle name="Followed Hyperlink" xfId="21865" hidden="1"/>
    <cellStyle name="Followed Hyperlink" xfId="21867" hidden="1"/>
    <cellStyle name="Followed Hyperlink" xfId="21869" hidden="1"/>
    <cellStyle name="Followed Hyperlink" xfId="21871" hidden="1"/>
    <cellStyle name="Followed Hyperlink" xfId="21873" hidden="1"/>
    <cellStyle name="Followed Hyperlink" xfId="21875" hidden="1"/>
    <cellStyle name="Followed Hyperlink" xfId="21877" hidden="1"/>
    <cellStyle name="Followed Hyperlink" xfId="21879" hidden="1"/>
    <cellStyle name="Followed Hyperlink" xfId="21881" hidden="1"/>
    <cellStyle name="Followed Hyperlink" xfId="21883" hidden="1"/>
    <cellStyle name="Followed Hyperlink" xfId="21885" hidden="1"/>
    <cellStyle name="Followed Hyperlink" xfId="21886" hidden="1"/>
    <cellStyle name="Followed Hyperlink" xfId="21887" hidden="1"/>
    <cellStyle name="Followed Hyperlink" xfId="21888" hidden="1"/>
    <cellStyle name="Followed Hyperlink" xfId="21889" hidden="1"/>
    <cellStyle name="Followed Hyperlink" xfId="21926" hidden="1"/>
    <cellStyle name="Followed Hyperlink" xfId="21924" hidden="1"/>
    <cellStyle name="Followed Hyperlink" xfId="21922" hidden="1"/>
    <cellStyle name="Followed Hyperlink" xfId="21891" hidden="1"/>
    <cellStyle name="Followed Hyperlink" xfId="21893" hidden="1"/>
    <cellStyle name="Followed Hyperlink" xfId="21921" hidden="1"/>
    <cellStyle name="Followed Hyperlink" xfId="21920" hidden="1"/>
    <cellStyle name="Followed Hyperlink" xfId="21918" hidden="1"/>
    <cellStyle name="Followed Hyperlink" xfId="21894" hidden="1"/>
    <cellStyle name="Followed Hyperlink" xfId="21916" hidden="1"/>
    <cellStyle name="Followed Hyperlink" xfId="21914" hidden="1"/>
    <cellStyle name="Followed Hyperlink" xfId="21912" hidden="1"/>
    <cellStyle name="Followed Hyperlink" xfId="21910" hidden="1"/>
    <cellStyle name="Followed Hyperlink" xfId="21908" hidden="1"/>
    <cellStyle name="Followed Hyperlink" xfId="21906" hidden="1"/>
    <cellStyle name="Followed Hyperlink" xfId="21904" hidden="1"/>
    <cellStyle name="Followed Hyperlink" xfId="21902" hidden="1"/>
    <cellStyle name="Followed Hyperlink" xfId="21901" hidden="1"/>
    <cellStyle name="Followed Hyperlink" xfId="21900" hidden="1"/>
    <cellStyle name="Followed Hyperlink" xfId="21899" hidden="1"/>
    <cellStyle name="Followed Hyperlink" xfId="21898" hidden="1"/>
    <cellStyle name="Followed Hyperlink" xfId="21927" hidden="1"/>
    <cellStyle name="Followed Hyperlink" xfId="21929" hidden="1"/>
    <cellStyle name="Followed Hyperlink" xfId="21931" hidden="1"/>
    <cellStyle name="Followed Hyperlink" xfId="21933" hidden="1"/>
    <cellStyle name="Followed Hyperlink" xfId="21935" hidden="1"/>
    <cellStyle name="Followed Hyperlink" xfId="21937" hidden="1"/>
    <cellStyle name="Followed Hyperlink" xfId="21938" hidden="1"/>
    <cellStyle name="Followed Hyperlink" xfId="21939" hidden="1"/>
    <cellStyle name="Followed Hyperlink" xfId="21940" hidden="1"/>
    <cellStyle name="Followed Hyperlink" xfId="21941" hidden="1"/>
    <cellStyle name="Followed Hyperlink" xfId="21942" hidden="1"/>
    <cellStyle name="Followed Hyperlink" xfId="21943" hidden="1"/>
    <cellStyle name="Followed Hyperlink" xfId="21944" hidden="1"/>
    <cellStyle name="Followed Hyperlink" xfId="21945" hidden="1"/>
    <cellStyle name="Followed Hyperlink" xfId="21946" hidden="1"/>
    <cellStyle name="Followed Hyperlink" xfId="21947" hidden="1"/>
    <cellStyle name="Followed Hyperlink" xfId="21948" hidden="1"/>
    <cellStyle name="Followed Hyperlink" xfId="21949" hidden="1"/>
    <cellStyle name="Followed Hyperlink" xfId="21950" hidden="1"/>
    <cellStyle name="Followed Hyperlink" xfId="21951" hidden="1"/>
    <cellStyle name="Followed Hyperlink" xfId="21952" hidden="1"/>
    <cellStyle name="Followed Hyperlink" xfId="21953" hidden="1"/>
    <cellStyle name="Followed Hyperlink" xfId="21954" hidden="1"/>
    <cellStyle name="Followed Hyperlink" xfId="21955" hidden="1"/>
    <cellStyle name="Followed Hyperlink" xfId="21956" hidden="1"/>
    <cellStyle name="Followed Hyperlink" xfId="21957" hidden="1"/>
    <cellStyle name="Followed Hyperlink" xfId="21958" hidden="1"/>
    <cellStyle name="Followed Hyperlink" xfId="21959" hidden="1"/>
    <cellStyle name="Followed Hyperlink" xfId="21960" hidden="1"/>
    <cellStyle name="Followed Hyperlink" xfId="21961" hidden="1"/>
    <cellStyle name="Followed Hyperlink" xfId="21962" hidden="1"/>
    <cellStyle name="Followed Hyperlink" xfId="21963" hidden="1"/>
    <cellStyle name="Followed Hyperlink" xfId="21964" hidden="1"/>
    <cellStyle name="Followed Hyperlink" xfId="21965" hidden="1"/>
    <cellStyle name="Followed Hyperlink" xfId="21966" hidden="1"/>
    <cellStyle name="Followed Hyperlink" xfId="21967" hidden="1"/>
    <cellStyle name="Followed Hyperlink" xfId="21968" hidden="1"/>
    <cellStyle name="Followed Hyperlink" xfId="21969" hidden="1"/>
    <cellStyle name="Followed Hyperlink" xfId="21970" hidden="1"/>
    <cellStyle name="Followed Hyperlink" xfId="21971" hidden="1"/>
    <cellStyle name="Followed Hyperlink" xfId="21972" hidden="1"/>
    <cellStyle name="Followed Hyperlink" xfId="21973" hidden="1"/>
    <cellStyle name="Followed Hyperlink" xfId="21974" hidden="1"/>
    <cellStyle name="Followed Hyperlink" xfId="21975" hidden="1"/>
    <cellStyle name="Followed Hyperlink" xfId="21976" hidden="1"/>
    <cellStyle name="Followed Hyperlink" xfId="21977" hidden="1"/>
    <cellStyle name="Followed Hyperlink" xfId="21978" hidden="1"/>
    <cellStyle name="Followed Hyperlink" xfId="21979" hidden="1"/>
    <cellStyle name="Followed Hyperlink" xfId="21980" hidden="1"/>
    <cellStyle name="Followed Hyperlink" xfId="21981" hidden="1"/>
    <cellStyle name="Followed Hyperlink" xfId="21982" hidden="1"/>
    <cellStyle name="Followed Hyperlink" xfId="21983" hidden="1"/>
    <cellStyle name="Followed Hyperlink" xfId="21984" hidden="1"/>
    <cellStyle name="Followed Hyperlink" xfId="21985" hidden="1"/>
    <cellStyle name="Followed Hyperlink" xfId="21986" hidden="1"/>
    <cellStyle name="Followed Hyperlink" xfId="21987" hidden="1"/>
    <cellStyle name="Followed Hyperlink" xfId="21988" hidden="1"/>
    <cellStyle name="Followed Hyperlink" xfId="21989" hidden="1"/>
    <cellStyle name="Followed Hyperlink" xfId="21990" hidden="1"/>
    <cellStyle name="Followed Hyperlink" xfId="21934" hidden="1"/>
    <cellStyle name="Followed Hyperlink" xfId="21930" hidden="1"/>
    <cellStyle name="Followed Hyperlink" xfId="21897" hidden="1"/>
    <cellStyle name="Followed Hyperlink" xfId="21905" hidden="1"/>
    <cellStyle name="Followed Hyperlink" xfId="21909" hidden="1"/>
    <cellStyle name="Followed Hyperlink" xfId="21913" hidden="1"/>
    <cellStyle name="Followed Hyperlink" xfId="21917" hidden="1"/>
    <cellStyle name="Followed Hyperlink" xfId="21919" hidden="1"/>
    <cellStyle name="Followed Hyperlink" xfId="21892" hidden="1"/>
    <cellStyle name="Followed Hyperlink" xfId="21890" hidden="1"/>
    <cellStyle name="Followed Hyperlink" xfId="21925" hidden="1"/>
    <cellStyle name="Followed Hyperlink" xfId="21884" hidden="1"/>
    <cellStyle name="Followed Hyperlink" xfId="21880" hidden="1"/>
    <cellStyle name="Followed Hyperlink" xfId="21876" hidden="1"/>
    <cellStyle name="Followed Hyperlink" xfId="21872" hidden="1"/>
    <cellStyle name="Followed Hyperlink" xfId="21868" hidden="1"/>
    <cellStyle name="Followed Hyperlink" xfId="21864" hidden="1"/>
    <cellStyle name="Followed Hyperlink" xfId="21862" hidden="1"/>
    <cellStyle name="Followed Hyperlink" xfId="21860" hidden="1"/>
    <cellStyle name="Followed Hyperlink" xfId="21858" hidden="1"/>
    <cellStyle name="Followed Hyperlink" xfId="21856" hidden="1"/>
    <cellStyle name="Followed Hyperlink" xfId="21848" hidden="1"/>
    <cellStyle name="Followed Hyperlink" xfId="21844" hidden="1"/>
    <cellStyle name="Followed Hyperlink" xfId="21840" hidden="1"/>
    <cellStyle name="Followed Hyperlink" xfId="21836" hidden="1"/>
    <cellStyle name="Followed Hyperlink" xfId="21832" hidden="1"/>
    <cellStyle name="Followed Hyperlink" xfId="21828" hidden="1"/>
    <cellStyle name="Followed Hyperlink" xfId="21824" hidden="1"/>
    <cellStyle name="Followed Hyperlink" xfId="21820" hidden="1"/>
    <cellStyle name="Followed Hyperlink" xfId="21812" hidden="1"/>
    <cellStyle name="Followed Hyperlink" xfId="21808" hidden="1"/>
    <cellStyle name="Followed Hyperlink" xfId="21804" hidden="1"/>
    <cellStyle name="Followed Hyperlink" xfId="21800" hidden="1"/>
    <cellStyle name="Followed Hyperlink" xfId="21796" hidden="1"/>
    <cellStyle name="Followed Hyperlink" xfId="21792" hidden="1"/>
    <cellStyle name="Followed Hyperlink" xfId="21788" hidden="1"/>
    <cellStyle name="Followed Hyperlink" xfId="21755" hidden="1"/>
    <cellStyle name="Followed Hyperlink" xfId="21761" hidden="1"/>
    <cellStyle name="Followed Hyperlink" xfId="21763" hidden="1"/>
    <cellStyle name="Followed Hyperlink" xfId="21765" hidden="1"/>
    <cellStyle name="Followed Hyperlink" xfId="21767" hidden="1"/>
    <cellStyle name="Followed Hyperlink" xfId="21771" hidden="1"/>
    <cellStyle name="Followed Hyperlink" xfId="21775" hidden="1"/>
    <cellStyle name="Followed Hyperlink" xfId="21777" hidden="1"/>
    <cellStyle name="Followed Hyperlink" xfId="21748" hidden="1"/>
    <cellStyle name="Followed Hyperlink" xfId="21746" hidden="1"/>
    <cellStyle name="Followed Hyperlink" xfId="21783" hidden="1"/>
    <cellStyle name="Followed Hyperlink" xfId="21740" hidden="1"/>
    <cellStyle name="Followed Hyperlink" xfId="21736" hidden="1"/>
    <cellStyle name="Followed Hyperlink" xfId="21732" hidden="1"/>
    <cellStyle name="Followed Hyperlink" xfId="21728" hidden="1"/>
    <cellStyle name="Followed Hyperlink" xfId="21724" hidden="1"/>
    <cellStyle name="Followed Hyperlink" xfId="21720" hidden="1"/>
    <cellStyle name="Followed Hyperlink" xfId="21716" hidden="1"/>
    <cellStyle name="Followed Hyperlink" xfId="21712" hidden="1"/>
    <cellStyle name="Followed Hyperlink" xfId="21704" hidden="1"/>
    <cellStyle name="Followed Hyperlink" xfId="21700" hidden="1"/>
    <cellStyle name="Followed Hyperlink" xfId="21698" hidden="1"/>
    <cellStyle name="Followed Hyperlink" xfId="21696" hidden="1"/>
    <cellStyle name="Followed Hyperlink" xfId="21694" hidden="1"/>
    <cellStyle name="Followed Hyperlink" xfId="21692" hidden="1"/>
    <cellStyle name="Followed Hyperlink" xfId="21688" hidden="1"/>
    <cellStyle name="Followed Hyperlink" xfId="21684" hidden="1"/>
    <cellStyle name="Followed Hyperlink" xfId="21680" hidden="1"/>
    <cellStyle name="Followed Hyperlink" xfId="21676" hidden="1"/>
    <cellStyle name="Followed Hyperlink" xfId="21668" hidden="1"/>
    <cellStyle name="Followed Hyperlink" xfId="21664" hidden="1"/>
    <cellStyle name="Followed Hyperlink" xfId="21660" hidden="1"/>
    <cellStyle name="Followed Hyperlink" xfId="21656" hidden="1"/>
    <cellStyle name="Followed Hyperlink" xfId="21652" hidden="1"/>
    <cellStyle name="Followed Hyperlink" xfId="21648" hidden="1"/>
    <cellStyle name="Followed Hyperlink" xfId="21644" hidden="1"/>
    <cellStyle name="Followed Hyperlink" xfId="21612" hidden="1"/>
    <cellStyle name="Followed Hyperlink" xfId="21620" hidden="1"/>
    <cellStyle name="Followed Hyperlink" xfId="21624" hidden="1"/>
    <cellStyle name="Followed Hyperlink" xfId="21628" hidden="1"/>
    <cellStyle name="Followed Hyperlink" xfId="21630" hidden="1"/>
    <cellStyle name="Followed Hyperlink" xfId="21632" hidden="1"/>
    <cellStyle name="Followed Hyperlink" xfId="21464" hidden="1"/>
    <cellStyle name="Followed Hyperlink" xfId="21634" hidden="1"/>
    <cellStyle name="Followed Hyperlink" xfId="21542" hidden="1"/>
    <cellStyle name="Followed Hyperlink" xfId="21607" hidden="1"/>
    <cellStyle name="Followed Hyperlink" xfId="21547" hidden="1"/>
    <cellStyle name="Followed Hyperlink" xfId="21551" hidden="1"/>
    <cellStyle name="Followed Hyperlink" xfId="21555" hidden="1"/>
    <cellStyle name="Followed Hyperlink" xfId="21559" hidden="1"/>
    <cellStyle name="Followed Hyperlink" xfId="21565" hidden="1"/>
    <cellStyle name="Followed Hyperlink" xfId="21573" hidden="1"/>
    <cellStyle name="Followed Hyperlink" xfId="21577" hidden="1"/>
    <cellStyle name="Followed Hyperlink" xfId="21581" hidden="1"/>
    <cellStyle name="Followed Hyperlink" xfId="21585" hidden="1"/>
    <cellStyle name="Followed Hyperlink" xfId="21589" hidden="1"/>
    <cellStyle name="Followed Hyperlink" xfId="21593" hidden="1"/>
    <cellStyle name="Followed Hyperlink" xfId="21597" hidden="1"/>
    <cellStyle name="Followed Hyperlink" xfId="21530" hidden="1"/>
    <cellStyle name="Followed Hyperlink" xfId="21526" hidden="1"/>
    <cellStyle name="Followed Hyperlink" xfId="21522" hidden="1"/>
    <cellStyle name="Followed Hyperlink" xfId="21520" hidden="1"/>
    <cellStyle name="Followed Hyperlink" xfId="21518" hidden="1"/>
    <cellStyle name="Followed Hyperlink" xfId="21516" hidden="1"/>
    <cellStyle name="Followed Hyperlink" xfId="21514" hidden="1"/>
    <cellStyle name="Followed Hyperlink" xfId="21510" hidden="1"/>
    <cellStyle name="Followed Hyperlink" xfId="21506" hidden="1"/>
    <cellStyle name="Followed Hyperlink" xfId="21498" hidden="1"/>
    <cellStyle name="Followed Hyperlink" xfId="21494" hidden="1"/>
    <cellStyle name="Followed Hyperlink" xfId="21469" hidden="1"/>
    <cellStyle name="Followed Hyperlink" xfId="21473" hidden="1"/>
    <cellStyle name="Followed Hyperlink" xfId="21477" hidden="1"/>
    <cellStyle name="Followed Hyperlink" xfId="21483" hidden="1"/>
    <cellStyle name="Followed Hyperlink" xfId="21487" hidden="1"/>
    <cellStyle name="Followed Hyperlink" xfId="21465" hidden="1"/>
    <cellStyle name="Followed Hyperlink" xfId="21493" hidden="1"/>
    <cellStyle name="Followed Hyperlink" xfId="21455" hidden="1"/>
    <cellStyle name="Followed Hyperlink" xfId="21451" hidden="1"/>
    <cellStyle name="Followed Hyperlink" xfId="21447" hidden="1"/>
    <cellStyle name="Followed Hyperlink" xfId="21443" hidden="1"/>
    <cellStyle name="Followed Hyperlink" xfId="21439" hidden="1"/>
    <cellStyle name="Followed Hyperlink" xfId="21437" hidden="1"/>
    <cellStyle name="Followed Hyperlink" xfId="21435" hidden="1"/>
    <cellStyle name="Followed Hyperlink" xfId="21433" hidden="1"/>
    <cellStyle name="Followed Hyperlink" xfId="21431" hidden="1"/>
    <cellStyle name="Followed Hyperlink" xfId="21423" hidden="1"/>
    <cellStyle name="Followed Hyperlink" xfId="21419" hidden="1"/>
    <cellStyle name="Followed Hyperlink" xfId="21415" hidden="1"/>
    <cellStyle name="Followed Hyperlink" xfId="21411" hidden="1"/>
    <cellStyle name="Followed Hyperlink" xfId="21407" hidden="1"/>
    <cellStyle name="Followed Hyperlink" xfId="21403" hidden="1"/>
    <cellStyle name="Followed Hyperlink" xfId="21399" hidden="1"/>
    <cellStyle name="Followed Hyperlink" xfId="21395" hidden="1"/>
    <cellStyle name="Followed Hyperlink" xfId="21387" hidden="1"/>
    <cellStyle name="Followed Hyperlink" xfId="21383" hidden="1"/>
    <cellStyle name="Followed Hyperlink" xfId="21379" hidden="1"/>
    <cellStyle name="Followed Hyperlink" xfId="21375" hidden="1"/>
    <cellStyle name="Followed Hyperlink" xfId="21371" hidden="1"/>
    <cellStyle name="Followed Hyperlink" xfId="21367" hidden="1"/>
    <cellStyle name="Followed Hyperlink" xfId="21363" hidden="1"/>
    <cellStyle name="Followed Hyperlink" xfId="21359" hidden="1"/>
    <cellStyle name="Followed Hyperlink" xfId="21357" hidden="1"/>
    <cellStyle name="Followed Hyperlink" xfId="21351" hidden="1"/>
    <cellStyle name="Followed Hyperlink" xfId="21349" hidden="1"/>
    <cellStyle name="Followed Hyperlink" xfId="21347" hidden="1"/>
    <cellStyle name="Followed Hyperlink" xfId="21343" hidden="1"/>
    <cellStyle name="Followed Hyperlink" xfId="21339" hidden="1"/>
    <cellStyle name="Followed Hyperlink" xfId="20895" hidden="1"/>
    <cellStyle name="Followed Hyperlink" xfId="20891" hidden="1"/>
    <cellStyle name="Followed Hyperlink" xfId="19358" hidden="1"/>
    <cellStyle name="Followed Hyperlink" xfId="19356" hidden="1"/>
    <cellStyle name="Followed Hyperlink" xfId="20935" hidden="1"/>
    <cellStyle name="Followed Hyperlink" xfId="20863" hidden="1"/>
    <cellStyle name="Followed Hyperlink" xfId="21334" hidden="1"/>
    <cellStyle name="Followed Hyperlink" xfId="20910" hidden="1"/>
    <cellStyle name="Followed Hyperlink" xfId="20471" hidden="1"/>
    <cellStyle name="Followed Hyperlink" xfId="20936" hidden="1"/>
    <cellStyle name="Followed Hyperlink" xfId="21482" hidden="1"/>
    <cellStyle name="Followed Hyperlink" xfId="20856" hidden="1"/>
    <cellStyle name="Followed Hyperlink" xfId="20854" hidden="1"/>
    <cellStyle name="Followed Hyperlink" xfId="20916" hidden="1"/>
    <cellStyle name="Followed Hyperlink" xfId="20551" hidden="1"/>
    <cellStyle name="Followed Hyperlink" xfId="19227" hidden="1"/>
    <cellStyle name="Followed Hyperlink" xfId="20938" hidden="1"/>
    <cellStyle name="Followed Hyperlink" xfId="20877" hidden="1"/>
    <cellStyle name="Followed Hyperlink" xfId="19230" hidden="1"/>
    <cellStyle name="Followed Hyperlink" xfId="20881" hidden="1"/>
    <cellStyle name="Followed Hyperlink" xfId="20912" hidden="1"/>
    <cellStyle name="Followed Hyperlink" xfId="20887" hidden="1"/>
    <cellStyle name="Followed Hyperlink" xfId="20883" hidden="1"/>
    <cellStyle name="Followed Hyperlink" xfId="19800" hidden="1"/>
    <cellStyle name="Followed Hyperlink" xfId="20937" hidden="1"/>
    <cellStyle name="Followed Hyperlink" xfId="20901" hidden="1"/>
    <cellStyle name="Followed Hyperlink" xfId="20941" hidden="1"/>
    <cellStyle name="Followed Hyperlink" xfId="19802" hidden="1"/>
    <cellStyle name="Followed Hyperlink" xfId="20867" hidden="1"/>
    <cellStyle name="Followed Hyperlink" xfId="20939" hidden="1"/>
    <cellStyle name="Followed Hyperlink" xfId="20514" hidden="1"/>
    <cellStyle name="Followed Hyperlink" xfId="20852" hidden="1"/>
    <cellStyle name="Followed Hyperlink" xfId="20233" hidden="1"/>
    <cellStyle name="Followed Hyperlink" xfId="20398" hidden="1"/>
    <cellStyle name="Followed Hyperlink" xfId="20899" hidden="1"/>
    <cellStyle name="Followed Hyperlink" xfId="20865" hidden="1"/>
    <cellStyle name="Followed Hyperlink" xfId="20873" hidden="1"/>
    <cellStyle name="Followed Hyperlink" xfId="19259" hidden="1"/>
    <cellStyle name="Followed Hyperlink" xfId="21991" hidden="1"/>
    <cellStyle name="Followed Hyperlink" xfId="21993" hidden="1"/>
    <cellStyle name="Followed Hyperlink" xfId="21995" hidden="1"/>
    <cellStyle name="Followed Hyperlink" xfId="21997" hidden="1"/>
    <cellStyle name="Followed Hyperlink" xfId="21999" hidden="1"/>
    <cellStyle name="Followed Hyperlink" xfId="22001" hidden="1"/>
    <cellStyle name="Followed Hyperlink" xfId="22003" hidden="1"/>
    <cellStyle name="Followed Hyperlink" xfId="22005" hidden="1"/>
    <cellStyle name="Followed Hyperlink" xfId="22007" hidden="1"/>
    <cellStyle name="Followed Hyperlink" xfId="22009" hidden="1"/>
    <cellStyle name="Followed Hyperlink" xfId="22011" hidden="1"/>
    <cellStyle name="Followed Hyperlink" xfId="22013" hidden="1"/>
    <cellStyle name="Followed Hyperlink" xfId="22015" hidden="1"/>
    <cellStyle name="Followed Hyperlink" xfId="22017" hidden="1"/>
    <cellStyle name="Followed Hyperlink" xfId="22019" hidden="1"/>
    <cellStyle name="Followed Hyperlink" xfId="22021" hidden="1"/>
    <cellStyle name="Followed Hyperlink" xfId="22022" hidden="1"/>
    <cellStyle name="Followed Hyperlink" xfId="22023" hidden="1"/>
    <cellStyle name="Followed Hyperlink" xfId="22024" hidden="1"/>
    <cellStyle name="Followed Hyperlink" xfId="22025" hidden="1"/>
    <cellStyle name="Followed Hyperlink" xfId="22027" hidden="1"/>
    <cellStyle name="Followed Hyperlink" xfId="22029" hidden="1"/>
    <cellStyle name="Followed Hyperlink" xfId="22031" hidden="1"/>
    <cellStyle name="Followed Hyperlink" xfId="22033" hidden="1"/>
    <cellStyle name="Followed Hyperlink" xfId="22035" hidden="1"/>
    <cellStyle name="Followed Hyperlink" xfId="22037" hidden="1"/>
    <cellStyle name="Followed Hyperlink" xfId="22039" hidden="1"/>
    <cellStyle name="Followed Hyperlink" xfId="22041" hidden="1"/>
    <cellStyle name="Followed Hyperlink" xfId="22043" hidden="1"/>
    <cellStyle name="Followed Hyperlink" xfId="22045" hidden="1"/>
    <cellStyle name="Followed Hyperlink" xfId="22047" hidden="1"/>
    <cellStyle name="Followed Hyperlink" xfId="22049" hidden="1"/>
    <cellStyle name="Followed Hyperlink" xfId="22051" hidden="1"/>
    <cellStyle name="Followed Hyperlink" xfId="22053" hidden="1"/>
    <cellStyle name="Followed Hyperlink" xfId="22055" hidden="1"/>
    <cellStyle name="Followed Hyperlink" xfId="22057" hidden="1"/>
    <cellStyle name="Followed Hyperlink" xfId="22058" hidden="1"/>
    <cellStyle name="Followed Hyperlink" xfId="22059" hidden="1"/>
    <cellStyle name="Followed Hyperlink" xfId="22060" hidden="1"/>
    <cellStyle name="Followed Hyperlink" xfId="22061" hidden="1"/>
    <cellStyle name="Followed Hyperlink" xfId="22063" hidden="1"/>
    <cellStyle name="Followed Hyperlink" xfId="22065" hidden="1"/>
    <cellStyle name="Followed Hyperlink" xfId="22067" hidden="1"/>
    <cellStyle name="Followed Hyperlink" xfId="22069" hidden="1"/>
    <cellStyle name="Followed Hyperlink" xfId="22071" hidden="1"/>
    <cellStyle name="Followed Hyperlink" xfId="22073" hidden="1"/>
    <cellStyle name="Followed Hyperlink" xfId="22075" hidden="1"/>
    <cellStyle name="Followed Hyperlink" xfId="22077" hidden="1"/>
    <cellStyle name="Followed Hyperlink" xfId="22079" hidden="1"/>
    <cellStyle name="Followed Hyperlink" xfId="22081" hidden="1"/>
    <cellStyle name="Followed Hyperlink" xfId="22083" hidden="1"/>
    <cellStyle name="Followed Hyperlink" xfId="22085" hidden="1"/>
    <cellStyle name="Followed Hyperlink" xfId="22087" hidden="1"/>
    <cellStyle name="Followed Hyperlink" xfId="22089" hidden="1"/>
    <cellStyle name="Followed Hyperlink" xfId="22091" hidden="1"/>
    <cellStyle name="Followed Hyperlink" xfId="22092" hidden="1"/>
    <cellStyle name="Followed Hyperlink" xfId="22093" hidden="1"/>
    <cellStyle name="Followed Hyperlink" xfId="22094" hidden="1"/>
    <cellStyle name="Followed Hyperlink" xfId="22095" hidden="1"/>
    <cellStyle name="Followed Hyperlink" xfId="22134" hidden="1"/>
    <cellStyle name="Followed Hyperlink" xfId="22132" hidden="1"/>
    <cellStyle name="Followed Hyperlink" xfId="22130" hidden="1"/>
    <cellStyle name="Followed Hyperlink" xfId="22097" hidden="1"/>
    <cellStyle name="Followed Hyperlink" xfId="22099" hidden="1"/>
    <cellStyle name="Followed Hyperlink" xfId="22129" hidden="1"/>
    <cellStyle name="Followed Hyperlink" xfId="22128" hidden="1"/>
    <cellStyle name="Followed Hyperlink" xfId="22126" hidden="1"/>
    <cellStyle name="Followed Hyperlink" xfId="22102" hidden="1"/>
    <cellStyle name="Followed Hyperlink" xfId="22124" hidden="1"/>
    <cellStyle name="Followed Hyperlink" xfId="22122" hidden="1"/>
    <cellStyle name="Followed Hyperlink" xfId="22120" hidden="1"/>
    <cellStyle name="Followed Hyperlink" xfId="22118" hidden="1"/>
    <cellStyle name="Followed Hyperlink" xfId="22116" hidden="1"/>
    <cellStyle name="Followed Hyperlink" xfId="22114" hidden="1"/>
    <cellStyle name="Followed Hyperlink" xfId="22112" hidden="1"/>
    <cellStyle name="Followed Hyperlink" xfId="22110" hidden="1"/>
    <cellStyle name="Followed Hyperlink" xfId="22109" hidden="1"/>
    <cellStyle name="Followed Hyperlink" xfId="22108" hidden="1"/>
    <cellStyle name="Followed Hyperlink" xfId="22107" hidden="1"/>
    <cellStyle name="Followed Hyperlink" xfId="22106" hidden="1"/>
    <cellStyle name="Followed Hyperlink" xfId="22135" hidden="1"/>
    <cellStyle name="Followed Hyperlink" xfId="22137" hidden="1"/>
    <cellStyle name="Followed Hyperlink" xfId="22139" hidden="1"/>
    <cellStyle name="Followed Hyperlink" xfId="22141" hidden="1"/>
    <cellStyle name="Followed Hyperlink" xfId="22143" hidden="1"/>
    <cellStyle name="Followed Hyperlink" xfId="22145" hidden="1"/>
    <cellStyle name="Followed Hyperlink" xfId="22147" hidden="1"/>
    <cellStyle name="Followed Hyperlink" xfId="22149" hidden="1"/>
    <cellStyle name="Followed Hyperlink" xfId="22151" hidden="1"/>
    <cellStyle name="Followed Hyperlink" xfId="22153" hidden="1"/>
    <cellStyle name="Followed Hyperlink" xfId="22155" hidden="1"/>
    <cellStyle name="Followed Hyperlink" xfId="22157" hidden="1"/>
    <cellStyle name="Followed Hyperlink" xfId="22159" hidden="1"/>
    <cellStyle name="Followed Hyperlink" xfId="22161" hidden="1"/>
    <cellStyle name="Followed Hyperlink" xfId="22163" hidden="1"/>
    <cellStyle name="Followed Hyperlink" xfId="22165" hidden="1"/>
    <cellStyle name="Followed Hyperlink" xfId="22166" hidden="1"/>
    <cellStyle name="Followed Hyperlink" xfId="22167" hidden="1"/>
    <cellStyle name="Followed Hyperlink" xfId="22168" hidden="1"/>
    <cellStyle name="Followed Hyperlink" xfId="22169" hidden="1"/>
    <cellStyle name="Followed Hyperlink" xfId="22171" hidden="1"/>
    <cellStyle name="Followed Hyperlink" xfId="22173" hidden="1"/>
    <cellStyle name="Followed Hyperlink" xfId="22175" hidden="1"/>
    <cellStyle name="Followed Hyperlink" xfId="22177" hidden="1"/>
    <cellStyle name="Followed Hyperlink" xfId="22179" hidden="1"/>
    <cellStyle name="Followed Hyperlink" xfId="22181" hidden="1"/>
    <cellStyle name="Followed Hyperlink" xfId="22183" hidden="1"/>
    <cellStyle name="Followed Hyperlink" xfId="22185" hidden="1"/>
    <cellStyle name="Followed Hyperlink" xfId="22187" hidden="1"/>
    <cellStyle name="Followed Hyperlink" xfId="22189" hidden="1"/>
    <cellStyle name="Followed Hyperlink" xfId="22191" hidden="1"/>
    <cellStyle name="Followed Hyperlink" xfId="22193" hidden="1"/>
    <cellStyle name="Followed Hyperlink" xfId="22195" hidden="1"/>
    <cellStyle name="Followed Hyperlink" xfId="22197" hidden="1"/>
    <cellStyle name="Followed Hyperlink" xfId="22199" hidden="1"/>
    <cellStyle name="Followed Hyperlink" xfId="22201" hidden="1"/>
    <cellStyle name="Followed Hyperlink" xfId="22202" hidden="1"/>
    <cellStyle name="Followed Hyperlink" xfId="22203" hidden="1"/>
    <cellStyle name="Followed Hyperlink" xfId="22204" hidden="1"/>
    <cellStyle name="Followed Hyperlink" xfId="22205" hidden="1"/>
    <cellStyle name="Followed Hyperlink" xfId="22207" hidden="1"/>
    <cellStyle name="Followed Hyperlink" xfId="22209" hidden="1"/>
    <cellStyle name="Followed Hyperlink" xfId="22211" hidden="1"/>
    <cellStyle name="Followed Hyperlink" xfId="22213" hidden="1"/>
    <cellStyle name="Followed Hyperlink" xfId="22215" hidden="1"/>
    <cellStyle name="Followed Hyperlink" xfId="22217" hidden="1"/>
    <cellStyle name="Followed Hyperlink" xfId="22219" hidden="1"/>
    <cellStyle name="Followed Hyperlink" xfId="22221" hidden="1"/>
    <cellStyle name="Followed Hyperlink" xfId="22223" hidden="1"/>
    <cellStyle name="Followed Hyperlink" xfId="22225" hidden="1"/>
    <cellStyle name="Followed Hyperlink" xfId="22227" hidden="1"/>
    <cellStyle name="Followed Hyperlink" xfId="22229" hidden="1"/>
    <cellStyle name="Followed Hyperlink" xfId="22231" hidden="1"/>
    <cellStyle name="Followed Hyperlink" xfId="22233" hidden="1"/>
    <cellStyle name="Followed Hyperlink" xfId="22235" hidden="1"/>
    <cellStyle name="Followed Hyperlink" xfId="22236" hidden="1"/>
    <cellStyle name="Followed Hyperlink" xfId="22237" hidden="1"/>
    <cellStyle name="Followed Hyperlink" xfId="22238" hidden="1"/>
    <cellStyle name="Followed Hyperlink" xfId="22239" hidden="1"/>
    <cellStyle name="Followed Hyperlink" xfId="22276" hidden="1"/>
    <cellStyle name="Followed Hyperlink" xfId="22274" hidden="1"/>
    <cellStyle name="Followed Hyperlink" xfId="22272" hidden="1"/>
    <cellStyle name="Followed Hyperlink" xfId="22241" hidden="1"/>
    <cellStyle name="Followed Hyperlink" xfId="22243" hidden="1"/>
    <cellStyle name="Followed Hyperlink" xfId="22271" hidden="1"/>
    <cellStyle name="Followed Hyperlink" xfId="22270" hidden="1"/>
    <cellStyle name="Followed Hyperlink" xfId="22268" hidden="1"/>
    <cellStyle name="Followed Hyperlink" xfId="22244" hidden="1"/>
    <cellStyle name="Followed Hyperlink" xfId="22266" hidden="1"/>
    <cellStyle name="Followed Hyperlink" xfId="22264" hidden="1"/>
    <cellStyle name="Followed Hyperlink" xfId="22262" hidden="1"/>
    <cellStyle name="Followed Hyperlink" xfId="22260" hidden="1"/>
    <cellStyle name="Followed Hyperlink" xfId="22258" hidden="1"/>
    <cellStyle name="Followed Hyperlink" xfId="22256" hidden="1"/>
    <cellStyle name="Followed Hyperlink" xfId="22254" hidden="1"/>
    <cellStyle name="Followed Hyperlink" xfId="22252" hidden="1"/>
    <cellStyle name="Followed Hyperlink" xfId="22251" hidden="1"/>
    <cellStyle name="Followed Hyperlink" xfId="22250" hidden="1"/>
    <cellStyle name="Followed Hyperlink" xfId="22249" hidden="1"/>
    <cellStyle name="Followed Hyperlink" xfId="22248" hidden="1"/>
    <cellStyle name="Followed Hyperlink" xfId="22277" hidden="1"/>
    <cellStyle name="Followed Hyperlink" xfId="22279" hidden="1"/>
    <cellStyle name="Followed Hyperlink" xfId="22281" hidden="1"/>
    <cellStyle name="Followed Hyperlink" xfId="22283" hidden="1"/>
    <cellStyle name="Followed Hyperlink" xfId="22285" hidden="1"/>
    <cellStyle name="Followed Hyperlink" xfId="22287" hidden="1"/>
    <cellStyle name="Followed Hyperlink" xfId="22289" hidden="1"/>
    <cellStyle name="Followed Hyperlink" xfId="22291" hidden="1"/>
    <cellStyle name="Followed Hyperlink" xfId="22293" hidden="1"/>
    <cellStyle name="Followed Hyperlink" xfId="22295" hidden="1"/>
    <cellStyle name="Followed Hyperlink" xfId="22297" hidden="1"/>
    <cellStyle name="Followed Hyperlink" xfId="22299" hidden="1"/>
    <cellStyle name="Followed Hyperlink" xfId="22301" hidden="1"/>
    <cellStyle name="Followed Hyperlink" xfId="22303" hidden="1"/>
    <cellStyle name="Followed Hyperlink" xfId="22305" hidden="1"/>
    <cellStyle name="Followed Hyperlink" xfId="22307" hidden="1"/>
    <cellStyle name="Followed Hyperlink" xfId="22308" hidden="1"/>
    <cellStyle name="Followed Hyperlink" xfId="22309" hidden="1"/>
    <cellStyle name="Followed Hyperlink" xfId="22310" hidden="1"/>
    <cellStyle name="Followed Hyperlink" xfId="22311" hidden="1"/>
    <cellStyle name="Followed Hyperlink" xfId="22313" hidden="1"/>
    <cellStyle name="Followed Hyperlink" xfId="22315" hidden="1"/>
    <cellStyle name="Followed Hyperlink" xfId="22317" hidden="1"/>
    <cellStyle name="Followed Hyperlink" xfId="22319" hidden="1"/>
    <cellStyle name="Followed Hyperlink" xfId="22321" hidden="1"/>
    <cellStyle name="Followed Hyperlink" xfId="22323" hidden="1"/>
    <cellStyle name="Followed Hyperlink" xfId="22325" hidden="1"/>
    <cellStyle name="Followed Hyperlink" xfId="22327" hidden="1"/>
    <cellStyle name="Followed Hyperlink" xfId="22329" hidden="1"/>
    <cellStyle name="Followed Hyperlink" xfId="22331" hidden="1"/>
    <cellStyle name="Followed Hyperlink" xfId="22333" hidden="1"/>
    <cellStyle name="Followed Hyperlink" xfId="22335" hidden="1"/>
    <cellStyle name="Followed Hyperlink" xfId="22337" hidden="1"/>
    <cellStyle name="Followed Hyperlink" xfId="22339" hidden="1"/>
    <cellStyle name="Followed Hyperlink" xfId="22341" hidden="1"/>
    <cellStyle name="Followed Hyperlink" xfId="22343" hidden="1"/>
    <cellStyle name="Followed Hyperlink" xfId="22344" hidden="1"/>
    <cellStyle name="Followed Hyperlink" xfId="22345" hidden="1"/>
    <cellStyle name="Followed Hyperlink" xfId="22346" hidden="1"/>
    <cellStyle name="Followed Hyperlink" xfId="22347" hidden="1"/>
    <cellStyle name="Followed Hyperlink" xfId="22349" hidden="1"/>
    <cellStyle name="Followed Hyperlink" xfId="22351" hidden="1"/>
    <cellStyle name="Followed Hyperlink" xfId="22353" hidden="1"/>
    <cellStyle name="Followed Hyperlink" xfId="22355" hidden="1"/>
    <cellStyle name="Followed Hyperlink" xfId="22357" hidden="1"/>
    <cellStyle name="Followed Hyperlink" xfId="22359" hidden="1"/>
    <cellStyle name="Followed Hyperlink" xfId="22361" hidden="1"/>
    <cellStyle name="Followed Hyperlink" xfId="22363" hidden="1"/>
    <cellStyle name="Followed Hyperlink" xfId="22365" hidden="1"/>
    <cellStyle name="Followed Hyperlink" xfId="22367" hidden="1"/>
    <cellStyle name="Followed Hyperlink" xfId="22369" hidden="1"/>
    <cellStyle name="Followed Hyperlink" xfId="22371" hidden="1"/>
    <cellStyle name="Followed Hyperlink" xfId="22373" hidden="1"/>
    <cellStyle name="Followed Hyperlink" xfId="22375" hidden="1"/>
    <cellStyle name="Followed Hyperlink" xfId="22377" hidden="1"/>
    <cellStyle name="Followed Hyperlink" xfId="22378" hidden="1"/>
    <cellStyle name="Followed Hyperlink" xfId="22379" hidden="1"/>
    <cellStyle name="Followed Hyperlink" xfId="22380" hidden="1"/>
    <cellStyle name="Followed Hyperlink" xfId="22381" hidden="1"/>
    <cellStyle name="Followed Hyperlink" xfId="22567" hidden="1"/>
    <cellStyle name="Followed Hyperlink" xfId="22568" hidden="1"/>
    <cellStyle name="Followed Hyperlink" xfId="22569" hidden="1"/>
    <cellStyle name="Followed Hyperlink" xfId="22571" hidden="1"/>
    <cellStyle name="Followed Hyperlink" xfId="22573" hidden="1"/>
    <cellStyle name="Followed Hyperlink" xfId="22575" hidden="1"/>
    <cellStyle name="Followed Hyperlink" xfId="22577" hidden="1"/>
    <cellStyle name="Followed Hyperlink" xfId="22579" hidden="1"/>
    <cellStyle name="Followed Hyperlink" xfId="22581" hidden="1"/>
    <cellStyle name="Followed Hyperlink" xfId="22583" hidden="1"/>
    <cellStyle name="Followed Hyperlink" xfId="22585" hidden="1"/>
    <cellStyle name="Followed Hyperlink" xfId="22587" hidden="1"/>
    <cellStyle name="Followed Hyperlink" xfId="22589" hidden="1"/>
    <cellStyle name="Followed Hyperlink" xfId="22591" hidden="1"/>
    <cellStyle name="Followed Hyperlink" xfId="22593" hidden="1"/>
    <cellStyle name="Followed Hyperlink" xfId="22595" hidden="1"/>
    <cellStyle name="Followed Hyperlink" xfId="22597" hidden="1"/>
    <cellStyle name="Followed Hyperlink" xfId="22599" hidden="1"/>
    <cellStyle name="Followed Hyperlink" xfId="22601" hidden="1"/>
    <cellStyle name="Followed Hyperlink" xfId="22602" hidden="1"/>
    <cellStyle name="Followed Hyperlink" xfId="22603" hidden="1"/>
    <cellStyle name="Followed Hyperlink" xfId="22604" hidden="1"/>
    <cellStyle name="Followed Hyperlink" xfId="22605" hidden="1"/>
    <cellStyle name="Followed Hyperlink" xfId="22607" hidden="1"/>
    <cellStyle name="Followed Hyperlink" xfId="22609" hidden="1"/>
    <cellStyle name="Followed Hyperlink" xfId="22611" hidden="1"/>
    <cellStyle name="Followed Hyperlink" xfId="22613" hidden="1"/>
    <cellStyle name="Followed Hyperlink" xfId="22615" hidden="1"/>
    <cellStyle name="Followed Hyperlink" xfId="22617" hidden="1"/>
    <cellStyle name="Followed Hyperlink" xfId="22619" hidden="1"/>
    <cellStyle name="Followed Hyperlink" xfId="22621" hidden="1"/>
    <cellStyle name="Followed Hyperlink" xfId="22623" hidden="1"/>
    <cellStyle name="Followed Hyperlink" xfId="22625" hidden="1"/>
    <cellStyle name="Followed Hyperlink" xfId="22627" hidden="1"/>
    <cellStyle name="Followed Hyperlink" xfId="22629" hidden="1"/>
    <cellStyle name="Followed Hyperlink" xfId="22631" hidden="1"/>
    <cellStyle name="Followed Hyperlink" xfId="22633" hidden="1"/>
    <cellStyle name="Followed Hyperlink" xfId="22635" hidden="1"/>
    <cellStyle name="Followed Hyperlink" xfId="22636" hidden="1"/>
    <cellStyle name="Followed Hyperlink" xfId="22637" hidden="1"/>
    <cellStyle name="Followed Hyperlink" xfId="22638" hidden="1"/>
    <cellStyle name="Followed Hyperlink" xfId="22639" hidden="1"/>
    <cellStyle name="Followed Hyperlink" xfId="22678" hidden="1"/>
    <cellStyle name="Followed Hyperlink" xfId="22676" hidden="1"/>
    <cellStyle name="Followed Hyperlink" xfId="22674" hidden="1"/>
    <cellStyle name="Followed Hyperlink" xfId="22641" hidden="1"/>
    <cellStyle name="Followed Hyperlink" xfId="22643" hidden="1"/>
    <cellStyle name="Followed Hyperlink" xfId="22673" hidden="1"/>
    <cellStyle name="Followed Hyperlink" xfId="22672" hidden="1"/>
    <cellStyle name="Followed Hyperlink" xfId="22670" hidden="1"/>
    <cellStyle name="Followed Hyperlink" xfId="22646" hidden="1"/>
    <cellStyle name="Followed Hyperlink" xfId="22668" hidden="1"/>
    <cellStyle name="Followed Hyperlink" xfId="22666" hidden="1"/>
    <cellStyle name="Followed Hyperlink" xfId="22664" hidden="1"/>
    <cellStyle name="Followed Hyperlink" xfId="22662" hidden="1"/>
    <cellStyle name="Followed Hyperlink" xfId="22660" hidden="1"/>
    <cellStyle name="Followed Hyperlink" xfId="22658" hidden="1"/>
    <cellStyle name="Followed Hyperlink" xfId="22656" hidden="1"/>
    <cellStyle name="Followed Hyperlink" xfId="22654" hidden="1"/>
    <cellStyle name="Followed Hyperlink" xfId="22653" hidden="1"/>
    <cellStyle name="Followed Hyperlink" xfId="22652" hidden="1"/>
    <cellStyle name="Followed Hyperlink" xfId="22651" hidden="1"/>
    <cellStyle name="Followed Hyperlink" xfId="22650" hidden="1"/>
    <cellStyle name="Followed Hyperlink" xfId="22679" hidden="1"/>
    <cellStyle name="Followed Hyperlink" xfId="22681" hidden="1"/>
    <cellStyle name="Followed Hyperlink" xfId="22683" hidden="1"/>
    <cellStyle name="Followed Hyperlink" xfId="22685" hidden="1"/>
    <cellStyle name="Followed Hyperlink" xfId="22687" hidden="1"/>
    <cellStyle name="Followed Hyperlink" xfId="22689" hidden="1"/>
    <cellStyle name="Followed Hyperlink" xfId="22691" hidden="1"/>
    <cellStyle name="Followed Hyperlink" xfId="22693" hidden="1"/>
    <cellStyle name="Followed Hyperlink" xfId="22695" hidden="1"/>
    <cellStyle name="Followed Hyperlink" xfId="22697" hidden="1"/>
    <cellStyle name="Followed Hyperlink" xfId="22699" hidden="1"/>
    <cellStyle name="Followed Hyperlink" xfId="22701" hidden="1"/>
    <cellStyle name="Followed Hyperlink" xfId="22703" hidden="1"/>
    <cellStyle name="Followed Hyperlink" xfId="22705" hidden="1"/>
    <cellStyle name="Followed Hyperlink" xfId="22707" hidden="1"/>
    <cellStyle name="Followed Hyperlink" xfId="22709" hidden="1"/>
    <cellStyle name="Followed Hyperlink" xfId="22710" hidden="1"/>
    <cellStyle name="Followed Hyperlink" xfId="22711" hidden="1"/>
    <cellStyle name="Followed Hyperlink" xfId="22712" hidden="1"/>
    <cellStyle name="Followed Hyperlink" xfId="22713" hidden="1"/>
    <cellStyle name="Followed Hyperlink" xfId="22715" hidden="1"/>
    <cellStyle name="Followed Hyperlink" xfId="22717" hidden="1"/>
    <cellStyle name="Followed Hyperlink" xfId="22719" hidden="1"/>
    <cellStyle name="Followed Hyperlink" xfId="22721" hidden="1"/>
    <cellStyle name="Followed Hyperlink" xfId="22723" hidden="1"/>
    <cellStyle name="Followed Hyperlink" xfId="22725" hidden="1"/>
    <cellStyle name="Followed Hyperlink" xfId="22727" hidden="1"/>
    <cellStyle name="Followed Hyperlink" xfId="22729" hidden="1"/>
    <cellStyle name="Followed Hyperlink" xfId="22731" hidden="1"/>
    <cellStyle name="Followed Hyperlink" xfId="22733" hidden="1"/>
    <cellStyle name="Followed Hyperlink" xfId="22735" hidden="1"/>
    <cellStyle name="Followed Hyperlink" xfId="22737" hidden="1"/>
    <cellStyle name="Followed Hyperlink" xfId="22739" hidden="1"/>
    <cellStyle name="Followed Hyperlink" xfId="22741" hidden="1"/>
    <cellStyle name="Followed Hyperlink" xfId="22743" hidden="1"/>
    <cellStyle name="Followed Hyperlink" xfId="22745" hidden="1"/>
    <cellStyle name="Followed Hyperlink" xfId="22746" hidden="1"/>
    <cellStyle name="Followed Hyperlink" xfId="22747" hidden="1"/>
    <cellStyle name="Followed Hyperlink" xfId="22748" hidden="1"/>
    <cellStyle name="Followed Hyperlink" xfId="22749" hidden="1"/>
    <cellStyle name="Followed Hyperlink" xfId="22751" hidden="1"/>
    <cellStyle name="Followed Hyperlink" xfId="22753" hidden="1"/>
    <cellStyle name="Followed Hyperlink" xfId="22755" hidden="1"/>
    <cellStyle name="Followed Hyperlink" xfId="22757" hidden="1"/>
    <cellStyle name="Followed Hyperlink" xfId="22759" hidden="1"/>
    <cellStyle name="Followed Hyperlink" xfId="22761" hidden="1"/>
    <cellStyle name="Followed Hyperlink" xfId="22763" hidden="1"/>
    <cellStyle name="Followed Hyperlink" xfId="22765" hidden="1"/>
    <cellStyle name="Followed Hyperlink" xfId="22767" hidden="1"/>
    <cellStyle name="Followed Hyperlink" xfId="22769" hidden="1"/>
    <cellStyle name="Followed Hyperlink" xfId="22771" hidden="1"/>
    <cellStyle name="Followed Hyperlink" xfId="22773" hidden="1"/>
    <cellStyle name="Followed Hyperlink" xfId="22775" hidden="1"/>
    <cellStyle name="Followed Hyperlink" xfId="22777" hidden="1"/>
    <cellStyle name="Followed Hyperlink" xfId="22779" hidden="1"/>
    <cellStyle name="Followed Hyperlink" xfId="22780" hidden="1"/>
    <cellStyle name="Followed Hyperlink" xfId="22781" hidden="1"/>
    <cellStyle name="Followed Hyperlink" xfId="22782" hidden="1"/>
    <cellStyle name="Followed Hyperlink" xfId="22783" hidden="1"/>
    <cellStyle name="Followed Hyperlink" xfId="22820" hidden="1"/>
    <cellStyle name="Followed Hyperlink" xfId="22818" hidden="1"/>
    <cellStyle name="Followed Hyperlink" xfId="22816" hidden="1"/>
    <cellStyle name="Followed Hyperlink" xfId="22785" hidden="1"/>
    <cellStyle name="Followed Hyperlink" xfId="22787" hidden="1"/>
    <cellStyle name="Followed Hyperlink" xfId="22815" hidden="1"/>
    <cellStyle name="Followed Hyperlink" xfId="22814" hidden="1"/>
    <cellStyle name="Followed Hyperlink" xfId="22812" hidden="1"/>
    <cellStyle name="Followed Hyperlink" xfId="22788" hidden="1"/>
    <cellStyle name="Followed Hyperlink" xfId="22810" hidden="1"/>
    <cellStyle name="Followed Hyperlink" xfId="22808" hidden="1"/>
    <cellStyle name="Followed Hyperlink" xfId="22806" hidden="1"/>
    <cellStyle name="Followed Hyperlink" xfId="22804" hidden="1"/>
    <cellStyle name="Followed Hyperlink" xfId="22802" hidden="1"/>
    <cellStyle name="Followed Hyperlink" xfId="22800" hidden="1"/>
    <cellStyle name="Followed Hyperlink" xfId="22798" hidden="1"/>
    <cellStyle name="Followed Hyperlink" xfId="22796" hidden="1"/>
    <cellStyle name="Followed Hyperlink" xfId="22795" hidden="1"/>
    <cellStyle name="Followed Hyperlink" xfId="22794" hidden="1"/>
    <cellStyle name="Followed Hyperlink" xfId="22793" hidden="1"/>
    <cellStyle name="Followed Hyperlink" xfId="22792" hidden="1"/>
    <cellStyle name="Followed Hyperlink" xfId="22821" hidden="1"/>
    <cellStyle name="Followed Hyperlink" xfId="22823" hidden="1"/>
    <cellStyle name="Followed Hyperlink" xfId="22825" hidden="1"/>
    <cellStyle name="Followed Hyperlink" xfId="22827" hidden="1"/>
    <cellStyle name="Followed Hyperlink" xfId="22829" hidden="1"/>
    <cellStyle name="Followed Hyperlink" xfId="22831" hidden="1"/>
    <cellStyle name="Followed Hyperlink" xfId="22833" hidden="1"/>
    <cellStyle name="Followed Hyperlink" xfId="22835" hidden="1"/>
    <cellStyle name="Followed Hyperlink" xfId="22837" hidden="1"/>
    <cellStyle name="Followed Hyperlink" xfId="22839" hidden="1"/>
    <cellStyle name="Followed Hyperlink" xfId="22841" hidden="1"/>
    <cellStyle name="Followed Hyperlink" xfId="22843" hidden="1"/>
    <cellStyle name="Followed Hyperlink" xfId="22845" hidden="1"/>
    <cellStyle name="Followed Hyperlink" xfId="22847" hidden="1"/>
    <cellStyle name="Followed Hyperlink" xfId="22849" hidden="1"/>
    <cellStyle name="Followed Hyperlink" xfId="22851" hidden="1"/>
    <cellStyle name="Followed Hyperlink" xfId="22852" hidden="1"/>
    <cellStyle name="Followed Hyperlink" xfId="22853" hidden="1"/>
    <cellStyle name="Followed Hyperlink" xfId="22854" hidden="1"/>
    <cellStyle name="Followed Hyperlink" xfId="22855" hidden="1"/>
    <cellStyle name="Followed Hyperlink" xfId="22857" hidden="1"/>
    <cellStyle name="Followed Hyperlink" xfId="22859" hidden="1"/>
    <cellStyle name="Followed Hyperlink" xfId="22861" hidden="1"/>
    <cellStyle name="Followed Hyperlink" xfId="22863" hidden="1"/>
    <cellStyle name="Followed Hyperlink" xfId="22865" hidden="1"/>
    <cellStyle name="Followed Hyperlink" xfId="22867" hidden="1"/>
    <cellStyle name="Followed Hyperlink" xfId="22869" hidden="1"/>
    <cellStyle name="Followed Hyperlink" xfId="22871" hidden="1"/>
    <cellStyle name="Followed Hyperlink" xfId="22873" hidden="1"/>
    <cellStyle name="Followed Hyperlink" xfId="22875" hidden="1"/>
    <cellStyle name="Followed Hyperlink" xfId="22877" hidden="1"/>
    <cellStyle name="Followed Hyperlink" xfId="22879" hidden="1"/>
    <cellStyle name="Followed Hyperlink" xfId="22881" hidden="1"/>
    <cellStyle name="Followed Hyperlink" xfId="22883" hidden="1"/>
    <cellStyle name="Followed Hyperlink" xfId="22885" hidden="1"/>
    <cellStyle name="Followed Hyperlink" xfId="22886" hidden="1"/>
    <cellStyle name="Followed Hyperlink" xfId="22887" hidden="1"/>
    <cellStyle name="Followed Hyperlink" xfId="22888" hidden="1"/>
    <cellStyle name="Followed Hyperlink" xfId="22889" hidden="1"/>
    <cellStyle name="Followed Hyperlink" xfId="22890" hidden="1"/>
    <cellStyle name="Followed Hyperlink" xfId="22892" hidden="1"/>
    <cellStyle name="Followed Hyperlink" xfId="22894" hidden="1"/>
    <cellStyle name="Followed Hyperlink" xfId="22896" hidden="1"/>
    <cellStyle name="Followed Hyperlink" xfId="22898" hidden="1"/>
    <cellStyle name="Followed Hyperlink" xfId="22900" hidden="1"/>
    <cellStyle name="Followed Hyperlink" xfId="22902" hidden="1"/>
    <cellStyle name="Followed Hyperlink" xfId="22903" hidden="1"/>
    <cellStyle name="Followed Hyperlink" xfId="22904" hidden="1"/>
    <cellStyle name="Followed Hyperlink" xfId="22906" hidden="1"/>
    <cellStyle name="Followed Hyperlink" xfId="22908" hidden="1"/>
    <cellStyle name="Followed Hyperlink" xfId="22910" hidden="1"/>
    <cellStyle name="Followed Hyperlink" xfId="22912" hidden="1"/>
    <cellStyle name="Followed Hyperlink" xfId="22914" hidden="1"/>
    <cellStyle name="Followed Hyperlink" xfId="22916" hidden="1"/>
    <cellStyle name="Followed Hyperlink" xfId="22918" hidden="1"/>
    <cellStyle name="Followed Hyperlink" xfId="22919" hidden="1"/>
    <cellStyle name="Followed Hyperlink" xfId="22920" hidden="1"/>
    <cellStyle name="Followed Hyperlink" xfId="22921" hidden="1"/>
    <cellStyle name="Followed Hyperlink" xfId="22922" hidden="1"/>
    <cellStyle name="Followed Hyperlink" xfId="22828" hidden="1"/>
    <cellStyle name="Followed Hyperlink" xfId="22824" hidden="1"/>
    <cellStyle name="Followed Hyperlink" xfId="22791" hidden="1"/>
    <cellStyle name="Followed Hyperlink" xfId="22799" hidden="1"/>
    <cellStyle name="Followed Hyperlink" xfId="22803" hidden="1"/>
    <cellStyle name="Followed Hyperlink" xfId="22807" hidden="1"/>
    <cellStyle name="Followed Hyperlink" xfId="22811" hidden="1"/>
    <cellStyle name="Followed Hyperlink" xfId="22813" hidden="1"/>
    <cellStyle name="Followed Hyperlink" xfId="22786" hidden="1"/>
    <cellStyle name="Followed Hyperlink" xfId="22784" hidden="1"/>
    <cellStyle name="Followed Hyperlink" xfId="22819" hidden="1"/>
    <cellStyle name="Followed Hyperlink" xfId="22778" hidden="1"/>
    <cellStyle name="Followed Hyperlink" xfId="22774" hidden="1"/>
    <cellStyle name="Followed Hyperlink" xfId="22770" hidden="1"/>
    <cellStyle name="Followed Hyperlink" xfId="22766" hidden="1"/>
    <cellStyle name="Followed Hyperlink" xfId="22762" hidden="1"/>
    <cellStyle name="Followed Hyperlink" xfId="22758" hidden="1"/>
    <cellStyle name="Followed Hyperlink" xfId="22756" hidden="1"/>
    <cellStyle name="Followed Hyperlink" xfId="22754" hidden="1"/>
    <cellStyle name="Followed Hyperlink" xfId="22752" hidden="1"/>
    <cellStyle name="Followed Hyperlink" xfId="22750" hidden="1"/>
    <cellStyle name="Followed Hyperlink" xfId="22742" hidden="1"/>
    <cellStyle name="Followed Hyperlink" xfId="22738" hidden="1"/>
    <cellStyle name="Followed Hyperlink" xfId="22734" hidden="1"/>
    <cellStyle name="Followed Hyperlink" xfId="22730" hidden="1"/>
    <cellStyle name="Followed Hyperlink" xfId="22726" hidden="1"/>
    <cellStyle name="Followed Hyperlink" xfId="22722" hidden="1"/>
    <cellStyle name="Followed Hyperlink" xfId="22718" hidden="1"/>
    <cellStyle name="Followed Hyperlink" xfId="22714" hidden="1"/>
    <cellStyle name="Followed Hyperlink" xfId="22706" hidden="1"/>
    <cellStyle name="Followed Hyperlink" xfId="22702" hidden="1"/>
    <cellStyle name="Followed Hyperlink" xfId="22698" hidden="1"/>
    <cellStyle name="Followed Hyperlink" xfId="22694" hidden="1"/>
    <cellStyle name="Followed Hyperlink" xfId="22690" hidden="1"/>
    <cellStyle name="Followed Hyperlink" xfId="22686" hidden="1"/>
    <cellStyle name="Followed Hyperlink" xfId="22682" hidden="1"/>
    <cellStyle name="Followed Hyperlink" xfId="22649" hidden="1"/>
    <cellStyle name="Followed Hyperlink" xfId="22655" hidden="1"/>
    <cellStyle name="Followed Hyperlink" xfId="22657" hidden="1"/>
    <cellStyle name="Followed Hyperlink" xfId="22659" hidden="1"/>
    <cellStyle name="Followed Hyperlink" xfId="22661" hidden="1"/>
    <cellStyle name="Followed Hyperlink" xfId="22665" hidden="1"/>
    <cellStyle name="Followed Hyperlink" xfId="22669" hidden="1"/>
    <cellStyle name="Followed Hyperlink" xfId="22671" hidden="1"/>
    <cellStyle name="Followed Hyperlink" xfId="22642" hidden="1"/>
    <cellStyle name="Followed Hyperlink" xfId="22640" hidden="1"/>
    <cellStyle name="Followed Hyperlink" xfId="22677" hidden="1"/>
    <cellStyle name="Followed Hyperlink" xfId="22634" hidden="1"/>
    <cellStyle name="Followed Hyperlink" xfId="22630" hidden="1"/>
    <cellStyle name="Followed Hyperlink" xfId="22626" hidden="1"/>
    <cellStyle name="Followed Hyperlink" xfId="22622" hidden="1"/>
    <cellStyle name="Followed Hyperlink" xfId="22618" hidden="1"/>
    <cellStyle name="Followed Hyperlink" xfId="22614" hidden="1"/>
    <cellStyle name="Followed Hyperlink" xfId="22610" hidden="1"/>
    <cellStyle name="Followed Hyperlink" xfId="22606" hidden="1"/>
    <cellStyle name="Followed Hyperlink" xfId="22598" hidden="1"/>
    <cellStyle name="Followed Hyperlink" xfId="22594" hidden="1"/>
    <cellStyle name="Followed Hyperlink" xfId="22592" hidden="1"/>
    <cellStyle name="Followed Hyperlink" xfId="22590" hidden="1"/>
    <cellStyle name="Followed Hyperlink" xfId="22588" hidden="1"/>
    <cellStyle name="Followed Hyperlink" xfId="22586" hidden="1"/>
    <cellStyle name="Followed Hyperlink" xfId="22582" hidden="1"/>
    <cellStyle name="Followed Hyperlink" xfId="22578" hidden="1"/>
    <cellStyle name="Followed Hyperlink" xfId="22574" hidden="1"/>
    <cellStyle name="Followed Hyperlink" xfId="22570" hidden="1"/>
    <cellStyle name="Followed Hyperlink" xfId="22565" hidden="1"/>
    <cellStyle name="Followed Hyperlink" xfId="22563" hidden="1"/>
    <cellStyle name="Followed Hyperlink" xfId="22561" hidden="1"/>
    <cellStyle name="Followed Hyperlink" xfId="22559" hidden="1"/>
    <cellStyle name="Followed Hyperlink" xfId="22557" hidden="1"/>
    <cellStyle name="Followed Hyperlink" xfId="22555" hidden="1"/>
    <cellStyle name="Followed Hyperlink" xfId="22553" hidden="1"/>
    <cellStyle name="Followed Hyperlink" xfId="22540" hidden="1"/>
    <cellStyle name="Followed Hyperlink" xfId="22542" hidden="1"/>
    <cellStyle name="Followed Hyperlink" xfId="22544" hidden="1"/>
    <cellStyle name="Followed Hyperlink" xfId="22546" hidden="1"/>
    <cellStyle name="Followed Hyperlink" xfId="22547" hidden="1"/>
    <cellStyle name="Followed Hyperlink" xfId="22548" hidden="1"/>
    <cellStyle name="Followed Hyperlink" xfId="22463" hidden="1"/>
    <cellStyle name="Followed Hyperlink" xfId="22549" hidden="1"/>
    <cellStyle name="Followed Hyperlink" xfId="22504" hidden="1"/>
    <cellStyle name="Followed Hyperlink" xfId="22535" hidden="1"/>
    <cellStyle name="Followed Hyperlink" xfId="22507" hidden="1"/>
    <cellStyle name="Followed Hyperlink" xfId="22509" hidden="1"/>
    <cellStyle name="Followed Hyperlink" xfId="22511" hidden="1"/>
    <cellStyle name="Followed Hyperlink" xfId="22513" hidden="1"/>
    <cellStyle name="Followed Hyperlink" xfId="22517" hidden="1"/>
    <cellStyle name="Followed Hyperlink" xfId="22519" hidden="1"/>
    <cellStyle name="Followed Hyperlink" xfId="22521" hidden="1"/>
    <cellStyle name="Followed Hyperlink" xfId="22523" hidden="1"/>
    <cellStyle name="Followed Hyperlink" xfId="22525" hidden="1"/>
    <cellStyle name="Followed Hyperlink" xfId="22527" hidden="1"/>
    <cellStyle name="Followed Hyperlink" xfId="22529" hidden="1"/>
    <cellStyle name="Followed Hyperlink" xfId="22531" hidden="1"/>
    <cellStyle name="Followed Hyperlink" xfId="22500" hidden="1"/>
    <cellStyle name="Followed Hyperlink" xfId="22498" hidden="1"/>
    <cellStyle name="Followed Hyperlink" xfId="22496" hidden="1"/>
    <cellStyle name="Followed Hyperlink" xfId="22495" hidden="1"/>
    <cellStyle name="Followed Hyperlink" xfId="22494" hidden="1"/>
    <cellStyle name="Followed Hyperlink" xfId="22493" hidden="1"/>
    <cellStyle name="Followed Hyperlink" xfId="22492" hidden="1"/>
    <cellStyle name="Followed Hyperlink" xfId="22490" hidden="1"/>
    <cellStyle name="Followed Hyperlink" xfId="22488" hidden="1"/>
    <cellStyle name="Followed Hyperlink" xfId="22486" hidden="1"/>
    <cellStyle name="Followed Hyperlink" xfId="22484" hidden="1"/>
    <cellStyle name="Followed Hyperlink" xfId="22468" hidden="1"/>
    <cellStyle name="Followed Hyperlink" xfId="22470" hidden="1"/>
    <cellStyle name="Followed Hyperlink" xfId="22472" hidden="1"/>
    <cellStyle name="Followed Hyperlink" xfId="22476" hidden="1"/>
    <cellStyle name="Followed Hyperlink" xfId="22478" hidden="1"/>
    <cellStyle name="Followed Hyperlink" xfId="22466" hidden="1"/>
    <cellStyle name="Followed Hyperlink" xfId="22482" hidden="1"/>
    <cellStyle name="Followed Hyperlink" xfId="22459" hidden="1"/>
    <cellStyle name="Followed Hyperlink" xfId="22457" hidden="1"/>
    <cellStyle name="Followed Hyperlink" xfId="22455" hidden="1"/>
    <cellStyle name="Followed Hyperlink" xfId="22453" hidden="1"/>
    <cellStyle name="Followed Hyperlink" xfId="22451" hidden="1"/>
    <cellStyle name="Followed Hyperlink" xfId="22450" hidden="1"/>
    <cellStyle name="Followed Hyperlink" xfId="22449" hidden="1"/>
    <cellStyle name="Followed Hyperlink" xfId="22448" hidden="1"/>
    <cellStyle name="Followed Hyperlink" xfId="22447" hidden="1"/>
    <cellStyle name="Followed Hyperlink" xfId="22445" hidden="1"/>
    <cellStyle name="Followed Hyperlink" xfId="22443" hidden="1"/>
    <cellStyle name="Followed Hyperlink" xfId="22441" hidden="1"/>
    <cellStyle name="Followed Hyperlink" xfId="22439" hidden="1"/>
    <cellStyle name="Followed Hyperlink" xfId="22437" hidden="1"/>
    <cellStyle name="Followed Hyperlink" xfId="22435" hidden="1"/>
    <cellStyle name="Followed Hyperlink" xfId="22433" hidden="1"/>
    <cellStyle name="Followed Hyperlink" xfId="22431" hidden="1"/>
    <cellStyle name="Followed Hyperlink" xfId="22429" hidden="1"/>
    <cellStyle name="Followed Hyperlink" xfId="22427" hidden="1"/>
    <cellStyle name="Followed Hyperlink" xfId="22425" hidden="1"/>
    <cellStyle name="Followed Hyperlink" xfId="22423" hidden="1"/>
    <cellStyle name="Followed Hyperlink" xfId="22421" hidden="1"/>
    <cellStyle name="Followed Hyperlink" xfId="22419" hidden="1"/>
    <cellStyle name="Followed Hyperlink" xfId="22417" hidden="1"/>
    <cellStyle name="Followed Hyperlink" xfId="22415" hidden="1"/>
    <cellStyle name="Followed Hyperlink" xfId="22414" hidden="1"/>
    <cellStyle name="Followed Hyperlink" xfId="22413" hidden="1"/>
    <cellStyle name="Followed Hyperlink" xfId="22412" hidden="1"/>
    <cellStyle name="Followed Hyperlink" xfId="22411" hidden="1"/>
    <cellStyle name="Followed Hyperlink" xfId="22409" hidden="1"/>
    <cellStyle name="Followed Hyperlink" xfId="22407" hidden="1"/>
    <cellStyle name="Followed Hyperlink" xfId="22405" hidden="1"/>
    <cellStyle name="Followed Hyperlink" xfId="22403" hidden="1"/>
    <cellStyle name="Followed Hyperlink" xfId="22401" hidden="1"/>
    <cellStyle name="Followed Hyperlink" xfId="22399" hidden="1"/>
    <cellStyle name="Followed Hyperlink" xfId="18997" hidden="1"/>
    <cellStyle name="Followed Hyperlink" xfId="19029" hidden="1"/>
    <cellStyle name="Followed Hyperlink" xfId="18843" hidden="1"/>
    <cellStyle name="Followed Hyperlink" xfId="18922" hidden="1"/>
    <cellStyle name="Followed Hyperlink" xfId="18944" hidden="1"/>
    <cellStyle name="Followed Hyperlink" xfId="18924" hidden="1"/>
    <cellStyle name="Followed Hyperlink" xfId="22475" hidden="1"/>
    <cellStyle name="Followed Hyperlink" xfId="18955" hidden="1"/>
    <cellStyle name="Followed Hyperlink" xfId="18906" hidden="1"/>
    <cellStyle name="Followed Hyperlink" xfId="18928" hidden="1"/>
    <cellStyle name="Followed Hyperlink" xfId="18904" hidden="1"/>
    <cellStyle name="Followed Hyperlink" xfId="19025" hidden="1"/>
    <cellStyle name="Followed Hyperlink" xfId="18992" hidden="1"/>
    <cellStyle name="Followed Hyperlink" xfId="18971" hidden="1"/>
    <cellStyle name="Followed Hyperlink" xfId="18954" hidden="1"/>
    <cellStyle name="Followed Hyperlink" xfId="18995" hidden="1"/>
    <cellStyle name="Followed Hyperlink" xfId="18970" hidden="1"/>
    <cellStyle name="Followed Hyperlink" xfId="18983" hidden="1"/>
    <cellStyle name="Followed Hyperlink" xfId="18962" hidden="1"/>
    <cellStyle name="Followed Hyperlink" xfId="19007" hidden="1"/>
    <cellStyle name="Followed Hyperlink" xfId="19021" hidden="1"/>
    <cellStyle name="Followed Hyperlink" xfId="19040" hidden="1"/>
    <cellStyle name="Followed Hyperlink" xfId="18957" hidden="1"/>
    <cellStyle name="Followed Hyperlink" xfId="19013" hidden="1"/>
    <cellStyle name="Followed Hyperlink" xfId="19023" hidden="1"/>
    <cellStyle name="Followed Hyperlink" xfId="18837" hidden="1"/>
    <cellStyle name="Followed Hyperlink" xfId="19042" hidden="1"/>
    <cellStyle name="Followed Hyperlink" xfId="19027" hidden="1"/>
    <cellStyle name="Followed Hyperlink" xfId="18836" hidden="1"/>
    <cellStyle name="Followed Hyperlink" xfId="19015" hidden="1"/>
    <cellStyle name="Followed Hyperlink" xfId="18838" hidden="1"/>
    <cellStyle name="Followed Hyperlink" xfId="19019" hidden="1"/>
    <cellStyle name="Followed Hyperlink" xfId="19002" hidden="1"/>
    <cellStyle name="Followed Hyperlink" xfId="18956" hidden="1"/>
    <cellStyle name="Followed Hyperlink" xfId="22930" hidden="1"/>
    <cellStyle name="Followed Hyperlink" xfId="22932" hidden="1"/>
    <cellStyle name="Followed Hyperlink" xfId="22934" hidden="1"/>
    <cellStyle name="Followed Hyperlink" xfId="22936" hidden="1"/>
    <cellStyle name="Followed Hyperlink" xfId="22938" hidden="1"/>
    <cellStyle name="Followed Hyperlink" xfId="22940" hidden="1"/>
    <cellStyle name="Followed Hyperlink" xfId="22942" hidden="1"/>
    <cellStyle name="Followed Hyperlink" xfId="22944" hidden="1"/>
    <cellStyle name="Followed Hyperlink" xfId="22946" hidden="1"/>
    <cellStyle name="Followed Hyperlink" xfId="22948" hidden="1"/>
    <cellStyle name="Followed Hyperlink" xfId="22950" hidden="1"/>
    <cellStyle name="Followed Hyperlink" xfId="22952" hidden="1"/>
    <cellStyle name="Followed Hyperlink" xfId="22954" hidden="1"/>
    <cellStyle name="Followed Hyperlink" xfId="22956" hidden="1"/>
    <cellStyle name="Followed Hyperlink" xfId="22958" hidden="1"/>
    <cellStyle name="Followed Hyperlink" xfId="22960" hidden="1"/>
    <cellStyle name="Followed Hyperlink" xfId="22961" hidden="1"/>
    <cellStyle name="Followed Hyperlink" xfId="22962" hidden="1"/>
    <cellStyle name="Followed Hyperlink" xfId="22963" hidden="1"/>
    <cellStyle name="Followed Hyperlink" xfId="22964" hidden="1"/>
    <cellStyle name="Followed Hyperlink" xfId="22966" hidden="1"/>
    <cellStyle name="Followed Hyperlink" xfId="22968" hidden="1"/>
    <cellStyle name="Followed Hyperlink" xfId="22970" hidden="1"/>
    <cellStyle name="Followed Hyperlink" xfId="22972" hidden="1"/>
    <cellStyle name="Followed Hyperlink" xfId="22974" hidden="1"/>
    <cellStyle name="Followed Hyperlink" xfId="22976" hidden="1"/>
    <cellStyle name="Followed Hyperlink" xfId="22978" hidden="1"/>
    <cellStyle name="Followed Hyperlink" xfId="22980" hidden="1"/>
    <cellStyle name="Followed Hyperlink" xfId="22982" hidden="1"/>
    <cellStyle name="Followed Hyperlink" xfId="22984" hidden="1"/>
    <cellStyle name="Followed Hyperlink" xfId="22986" hidden="1"/>
    <cellStyle name="Followed Hyperlink" xfId="22988" hidden="1"/>
    <cellStyle name="Followed Hyperlink" xfId="22990" hidden="1"/>
    <cellStyle name="Followed Hyperlink" xfId="22992" hidden="1"/>
    <cellStyle name="Followed Hyperlink" xfId="22994" hidden="1"/>
    <cellStyle name="Followed Hyperlink" xfId="22996" hidden="1"/>
    <cellStyle name="Followed Hyperlink" xfId="22997" hidden="1"/>
    <cellStyle name="Followed Hyperlink" xfId="22998" hidden="1"/>
    <cellStyle name="Followed Hyperlink" xfId="22999" hidden="1"/>
    <cellStyle name="Followed Hyperlink" xfId="23000" hidden="1"/>
    <cellStyle name="Followed Hyperlink" xfId="23002" hidden="1"/>
    <cellStyle name="Followed Hyperlink" xfId="23004" hidden="1"/>
    <cellStyle name="Followed Hyperlink" xfId="23006" hidden="1"/>
    <cellStyle name="Followed Hyperlink" xfId="23008" hidden="1"/>
    <cellStyle name="Followed Hyperlink" xfId="23010" hidden="1"/>
    <cellStyle name="Followed Hyperlink" xfId="23012" hidden="1"/>
    <cellStyle name="Followed Hyperlink" xfId="23014" hidden="1"/>
    <cellStyle name="Followed Hyperlink" xfId="23016" hidden="1"/>
    <cellStyle name="Followed Hyperlink" xfId="23018" hidden="1"/>
    <cellStyle name="Followed Hyperlink" xfId="23020" hidden="1"/>
    <cellStyle name="Followed Hyperlink" xfId="23022" hidden="1"/>
    <cellStyle name="Followed Hyperlink" xfId="23024" hidden="1"/>
    <cellStyle name="Followed Hyperlink" xfId="23026" hidden="1"/>
    <cellStyle name="Followed Hyperlink" xfId="23028" hidden="1"/>
    <cellStyle name="Followed Hyperlink" xfId="23030" hidden="1"/>
    <cellStyle name="Followed Hyperlink" xfId="23031" hidden="1"/>
    <cellStyle name="Followed Hyperlink" xfId="23032" hidden="1"/>
    <cellStyle name="Followed Hyperlink" xfId="23033" hidden="1"/>
    <cellStyle name="Followed Hyperlink" xfId="23034" hidden="1"/>
    <cellStyle name="Followed Hyperlink" xfId="23073" hidden="1"/>
    <cellStyle name="Followed Hyperlink" xfId="23071" hidden="1"/>
    <cellStyle name="Followed Hyperlink" xfId="23069" hidden="1"/>
    <cellStyle name="Followed Hyperlink" xfId="23036" hidden="1"/>
    <cellStyle name="Followed Hyperlink" xfId="23038" hidden="1"/>
    <cellStyle name="Followed Hyperlink" xfId="23068" hidden="1"/>
    <cellStyle name="Followed Hyperlink" xfId="23067" hidden="1"/>
    <cellStyle name="Followed Hyperlink" xfId="23065" hidden="1"/>
    <cellStyle name="Followed Hyperlink" xfId="23041" hidden="1"/>
    <cellStyle name="Followed Hyperlink" xfId="23063" hidden="1"/>
    <cellStyle name="Followed Hyperlink" xfId="23061" hidden="1"/>
    <cellStyle name="Followed Hyperlink" xfId="23059" hidden="1"/>
    <cellStyle name="Followed Hyperlink" xfId="23057" hidden="1"/>
    <cellStyle name="Followed Hyperlink" xfId="23055" hidden="1"/>
    <cellStyle name="Followed Hyperlink" xfId="23053" hidden="1"/>
    <cellStyle name="Followed Hyperlink" xfId="23051" hidden="1"/>
    <cellStyle name="Followed Hyperlink" xfId="23049" hidden="1"/>
    <cellStyle name="Followed Hyperlink" xfId="23048" hidden="1"/>
    <cellStyle name="Followed Hyperlink" xfId="23047" hidden="1"/>
    <cellStyle name="Followed Hyperlink" xfId="23046" hidden="1"/>
    <cellStyle name="Followed Hyperlink" xfId="23045" hidden="1"/>
    <cellStyle name="Followed Hyperlink" xfId="23074" hidden="1"/>
    <cellStyle name="Followed Hyperlink" xfId="23076" hidden="1"/>
    <cellStyle name="Followed Hyperlink" xfId="23078" hidden="1"/>
    <cellStyle name="Followed Hyperlink" xfId="23080" hidden="1"/>
    <cellStyle name="Followed Hyperlink" xfId="23082" hidden="1"/>
    <cellStyle name="Followed Hyperlink" xfId="23084" hidden="1"/>
    <cellStyle name="Followed Hyperlink" xfId="23086" hidden="1"/>
    <cellStyle name="Followed Hyperlink" xfId="23088" hidden="1"/>
    <cellStyle name="Followed Hyperlink" xfId="23090" hidden="1"/>
    <cellStyle name="Followed Hyperlink" xfId="23092" hidden="1"/>
    <cellStyle name="Followed Hyperlink" xfId="23094" hidden="1"/>
    <cellStyle name="Followed Hyperlink" xfId="23096" hidden="1"/>
    <cellStyle name="Followed Hyperlink" xfId="23098" hidden="1"/>
    <cellStyle name="Followed Hyperlink" xfId="23100" hidden="1"/>
    <cellStyle name="Followed Hyperlink" xfId="23102" hidden="1"/>
    <cellStyle name="Followed Hyperlink" xfId="23104" hidden="1"/>
    <cellStyle name="Followed Hyperlink" xfId="23105" hidden="1"/>
    <cellStyle name="Followed Hyperlink" xfId="23106" hidden="1"/>
    <cellStyle name="Followed Hyperlink" xfId="23107" hidden="1"/>
    <cellStyle name="Followed Hyperlink" xfId="23108" hidden="1"/>
    <cellStyle name="Followed Hyperlink" xfId="23110" hidden="1"/>
    <cellStyle name="Followed Hyperlink" xfId="23112" hidden="1"/>
    <cellStyle name="Followed Hyperlink" xfId="23114" hidden="1"/>
    <cellStyle name="Followed Hyperlink" xfId="23116" hidden="1"/>
    <cellStyle name="Followed Hyperlink" xfId="23118" hidden="1"/>
    <cellStyle name="Followed Hyperlink" xfId="23120" hidden="1"/>
    <cellStyle name="Followed Hyperlink" xfId="23122" hidden="1"/>
    <cellStyle name="Followed Hyperlink" xfId="23124" hidden="1"/>
    <cellStyle name="Followed Hyperlink" xfId="23126" hidden="1"/>
    <cellStyle name="Followed Hyperlink" xfId="23128" hidden="1"/>
    <cellStyle name="Followed Hyperlink" xfId="23130" hidden="1"/>
    <cellStyle name="Followed Hyperlink" xfId="23132" hidden="1"/>
    <cellStyle name="Followed Hyperlink" xfId="23134" hidden="1"/>
    <cellStyle name="Followed Hyperlink" xfId="23136" hidden="1"/>
    <cellStyle name="Followed Hyperlink" xfId="23138" hidden="1"/>
    <cellStyle name="Followed Hyperlink" xfId="23140" hidden="1"/>
    <cellStyle name="Followed Hyperlink" xfId="23141" hidden="1"/>
    <cellStyle name="Followed Hyperlink" xfId="23142" hidden="1"/>
    <cellStyle name="Followed Hyperlink" xfId="23143" hidden="1"/>
    <cellStyle name="Followed Hyperlink" xfId="23144" hidden="1"/>
    <cellStyle name="Followed Hyperlink" xfId="23146" hidden="1"/>
    <cellStyle name="Followed Hyperlink" xfId="23148" hidden="1"/>
    <cellStyle name="Followed Hyperlink" xfId="23150" hidden="1"/>
    <cellStyle name="Followed Hyperlink" xfId="23152" hidden="1"/>
    <cellStyle name="Followed Hyperlink" xfId="23154" hidden="1"/>
    <cellStyle name="Followed Hyperlink" xfId="23156" hidden="1"/>
    <cellStyle name="Followed Hyperlink" xfId="23158" hidden="1"/>
    <cellStyle name="Followed Hyperlink" xfId="23160" hidden="1"/>
    <cellStyle name="Followed Hyperlink" xfId="23162" hidden="1"/>
    <cellStyle name="Followed Hyperlink" xfId="23164" hidden="1"/>
    <cellStyle name="Followed Hyperlink" xfId="23166" hidden="1"/>
    <cellStyle name="Followed Hyperlink" xfId="23168" hidden="1"/>
    <cellStyle name="Followed Hyperlink" xfId="23170" hidden="1"/>
    <cellStyle name="Followed Hyperlink" xfId="23172" hidden="1"/>
    <cellStyle name="Followed Hyperlink" xfId="23174" hidden="1"/>
    <cellStyle name="Followed Hyperlink" xfId="23175" hidden="1"/>
    <cellStyle name="Followed Hyperlink" xfId="23176" hidden="1"/>
    <cellStyle name="Followed Hyperlink" xfId="23177" hidden="1"/>
    <cellStyle name="Followed Hyperlink" xfId="23178" hidden="1"/>
    <cellStyle name="Followed Hyperlink" xfId="23215" hidden="1"/>
    <cellStyle name="Followed Hyperlink" xfId="23213" hidden="1"/>
    <cellStyle name="Followed Hyperlink" xfId="23211" hidden="1"/>
    <cellStyle name="Followed Hyperlink" xfId="23180" hidden="1"/>
    <cellStyle name="Followed Hyperlink" xfId="23182" hidden="1"/>
    <cellStyle name="Followed Hyperlink" xfId="23210" hidden="1"/>
    <cellStyle name="Followed Hyperlink" xfId="23209" hidden="1"/>
    <cellStyle name="Followed Hyperlink" xfId="23207" hidden="1"/>
    <cellStyle name="Followed Hyperlink" xfId="23183" hidden="1"/>
    <cellStyle name="Followed Hyperlink" xfId="23205" hidden="1"/>
    <cellStyle name="Followed Hyperlink" xfId="23203" hidden="1"/>
    <cellStyle name="Followed Hyperlink" xfId="23201" hidden="1"/>
    <cellStyle name="Followed Hyperlink" xfId="23199" hidden="1"/>
    <cellStyle name="Followed Hyperlink" xfId="23197" hidden="1"/>
    <cellStyle name="Followed Hyperlink" xfId="23195" hidden="1"/>
    <cellStyle name="Followed Hyperlink" xfId="23193" hidden="1"/>
    <cellStyle name="Followed Hyperlink" xfId="23191" hidden="1"/>
    <cellStyle name="Followed Hyperlink" xfId="23190" hidden="1"/>
    <cellStyle name="Followed Hyperlink" xfId="23189" hidden="1"/>
    <cellStyle name="Followed Hyperlink" xfId="23188" hidden="1"/>
    <cellStyle name="Followed Hyperlink" xfId="23187" hidden="1"/>
    <cellStyle name="Followed Hyperlink" xfId="23216" hidden="1"/>
    <cellStyle name="Followed Hyperlink" xfId="23218" hidden="1"/>
    <cellStyle name="Followed Hyperlink" xfId="23220" hidden="1"/>
    <cellStyle name="Followed Hyperlink" xfId="23222" hidden="1"/>
    <cellStyle name="Followed Hyperlink" xfId="23224" hidden="1"/>
    <cellStyle name="Followed Hyperlink" xfId="23226" hidden="1"/>
    <cellStyle name="Followed Hyperlink" xfId="23228" hidden="1"/>
    <cellStyle name="Followed Hyperlink" xfId="23230" hidden="1"/>
    <cellStyle name="Followed Hyperlink" xfId="23232" hidden="1"/>
    <cellStyle name="Followed Hyperlink" xfId="23234" hidden="1"/>
    <cellStyle name="Followed Hyperlink" xfId="23236" hidden="1"/>
    <cellStyle name="Followed Hyperlink" xfId="23238" hidden="1"/>
    <cellStyle name="Followed Hyperlink" xfId="23240" hidden="1"/>
    <cellStyle name="Followed Hyperlink" xfId="23242" hidden="1"/>
    <cellStyle name="Followed Hyperlink" xfId="23244" hidden="1"/>
    <cellStyle name="Followed Hyperlink" xfId="23246" hidden="1"/>
    <cellStyle name="Followed Hyperlink" xfId="23247" hidden="1"/>
    <cellStyle name="Followed Hyperlink" xfId="23248" hidden="1"/>
    <cellStyle name="Followed Hyperlink" xfId="23249" hidden="1"/>
    <cellStyle name="Followed Hyperlink" xfId="23250" hidden="1"/>
    <cellStyle name="Followed Hyperlink" xfId="23252" hidden="1"/>
    <cellStyle name="Followed Hyperlink" xfId="23254" hidden="1"/>
    <cellStyle name="Followed Hyperlink" xfId="23256" hidden="1"/>
    <cellStyle name="Followed Hyperlink" xfId="23258" hidden="1"/>
    <cellStyle name="Followed Hyperlink" xfId="23260" hidden="1"/>
    <cellStyle name="Followed Hyperlink" xfId="23262" hidden="1"/>
    <cellStyle name="Followed Hyperlink" xfId="23264" hidden="1"/>
    <cellStyle name="Followed Hyperlink" xfId="23266" hidden="1"/>
    <cellStyle name="Followed Hyperlink" xfId="23268" hidden="1"/>
    <cellStyle name="Followed Hyperlink" xfId="23270" hidden="1"/>
    <cellStyle name="Followed Hyperlink" xfId="23272" hidden="1"/>
    <cellStyle name="Followed Hyperlink" xfId="23274" hidden="1"/>
    <cellStyle name="Followed Hyperlink" xfId="23276" hidden="1"/>
    <cellStyle name="Followed Hyperlink" xfId="23278" hidden="1"/>
    <cellStyle name="Followed Hyperlink" xfId="23280" hidden="1"/>
    <cellStyle name="Followed Hyperlink" xfId="23282" hidden="1"/>
    <cellStyle name="Followed Hyperlink" xfId="23283" hidden="1"/>
    <cellStyle name="Followed Hyperlink" xfId="23284" hidden="1"/>
    <cellStyle name="Followed Hyperlink" xfId="23285" hidden="1"/>
    <cellStyle name="Followed Hyperlink" xfId="23286" hidden="1"/>
    <cellStyle name="Followed Hyperlink" xfId="23288" hidden="1"/>
    <cellStyle name="Followed Hyperlink" xfId="23290" hidden="1"/>
    <cellStyle name="Followed Hyperlink" xfId="23292" hidden="1"/>
    <cellStyle name="Followed Hyperlink" xfId="23294" hidden="1"/>
    <cellStyle name="Followed Hyperlink" xfId="23296" hidden="1"/>
    <cellStyle name="Followed Hyperlink" xfId="23298" hidden="1"/>
    <cellStyle name="Followed Hyperlink" xfId="23300" hidden="1"/>
    <cellStyle name="Followed Hyperlink" xfId="23302" hidden="1"/>
    <cellStyle name="Followed Hyperlink" xfId="23304" hidden="1"/>
    <cellStyle name="Followed Hyperlink" xfId="23306" hidden="1"/>
    <cellStyle name="Followed Hyperlink" xfId="23308" hidden="1"/>
    <cellStyle name="Followed Hyperlink" xfId="23310" hidden="1"/>
    <cellStyle name="Followed Hyperlink" xfId="23312" hidden="1"/>
    <cellStyle name="Followed Hyperlink" xfId="23314" hidden="1"/>
    <cellStyle name="Followed Hyperlink" xfId="23316" hidden="1"/>
    <cellStyle name="Followed Hyperlink" xfId="23317" hidden="1"/>
    <cellStyle name="Followed Hyperlink" xfId="23318" hidden="1"/>
    <cellStyle name="Followed Hyperlink" xfId="23319" hidden="1"/>
    <cellStyle name="Followed Hyperlink" xfId="23320" hidden="1"/>
    <cellStyle name="Followed Hyperlink" xfId="19030" hidden="1"/>
    <cellStyle name="Followed Hyperlink" xfId="18969" hidden="1"/>
    <cellStyle name="Followed Hyperlink" xfId="19003" hidden="1"/>
    <cellStyle name="Followed Hyperlink" xfId="18916" hidden="1"/>
    <cellStyle name="Followed Hyperlink" xfId="22398" hidden="1"/>
    <cellStyle name="Followed Hyperlink" xfId="18908" hidden="1"/>
    <cellStyle name="Followed Hyperlink" xfId="22876" hidden="1"/>
    <cellStyle name="Followed Hyperlink" xfId="22915" hidden="1"/>
    <cellStyle name="Followed Hyperlink" xfId="22880" hidden="1"/>
    <cellStyle name="Followed Hyperlink" xfId="23331" hidden="1"/>
    <cellStyle name="Followed Hyperlink" xfId="23333" hidden="1"/>
    <cellStyle name="Followed Hyperlink" xfId="23335" hidden="1"/>
    <cellStyle name="Followed Hyperlink" xfId="23337" hidden="1"/>
    <cellStyle name="Followed Hyperlink" xfId="23339" hidden="1"/>
    <cellStyle name="Followed Hyperlink" xfId="23341" hidden="1"/>
    <cellStyle name="Followed Hyperlink" xfId="23343" hidden="1"/>
    <cellStyle name="Followed Hyperlink" xfId="23345" hidden="1"/>
    <cellStyle name="Followed Hyperlink" xfId="23346" hidden="1"/>
    <cellStyle name="Followed Hyperlink" xfId="23347" hidden="1"/>
    <cellStyle name="Followed Hyperlink" xfId="23348" hidden="1"/>
    <cellStyle name="Followed Hyperlink" xfId="23349" hidden="1"/>
    <cellStyle name="Followed Hyperlink" xfId="23351" hidden="1"/>
    <cellStyle name="Followed Hyperlink" xfId="23353" hidden="1"/>
    <cellStyle name="Followed Hyperlink" xfId="23355" hidden="1"/>
    <cellStyle name="Followed Hyperlink" xfId="23357" hidden="1"/>
    <cellStyle name="Followed Hyperlink" xfId="23359" hidden="1"/>
    <cellStyle name="Followed Hyperlink" xfId="23361" hidden="1"/>
    <cellStyle name="Followed Hyperlink" xfId="23363" hidden="1"/>
    <cellStyle name="Followed Hyperlink" xfId="23365" hidden="1"/>
    <cellStyle name="Followed Hyperlink" xfId="23367" hidden="1"/>
    <cellStyle name="Followed Hyperlink" xfId="23369" hidden="1"/>
    <cellStyle name="Followed Hyperlink" xfId="23371" hidden="1"/>
    <cellStyle name="Followed Hyperlink" xfId="23373" hidden="1"/>
    <cellStyle name="Followed Hyperlink" xfId="23375" hidden="1"/>
    <cellStyle name="Followed Hyperlink" xfId="23377" hidden="1"/>
    <cellStyle name="Followed Hyperlink" xfId="23379" hidden="1"/>
    <cellStyle name="Followed Hyperlink" xfId="23381" hidden="1"/>
    <cellStyle name="Followed Hyperlink" xfId="23382" hidden="1"/>
    <cellStyle name="Followed Hyperlink" xfId="23383" hidden="1"/>
    <cellStyle name="Followed Hyperlink" xfId="23384" hidden="1"/>
    <cellStyle name="Followed Hyperlink" xfId="23385" hidden="1"/>
    <cellStyle name="Followed Hyperlink" xfId="23387" hidden="1"/>
    <cellStyle name="Followed Hyperlink" xfId="23389" hidden="1"/>
    <cellStyle name="Followed Hyperlink" xfId="23391" hidden="1"/>
    <cellStyle name="Followed Hyperlink" xfId="23393" hidden="1"/>
    <cellStyle name="Followed Hyperlink" xfId="23395" hidden="1"/>
    <cellStyle name="Followed Hyperlink" xfId="23397" hidden="1"/>
    <cellStyle name="Followed Hyperlink" xfId="23399" hidden="1"/>
    <cellStyle name="Followed Hyperlink" xfId="23401" hidden="1"/>
    <cellStyle name="Followed Hyperlink" xfId="23403" hidden="1"/>
    <cellStyle name="Followed Hyperlink" xfId="23405" hidden="1"/>
    <cellStyle name="Followed Hyperlink" xfId="23407" hidden="1"/>
    <cellStyle name="Followed Hyperlink" xfId="23409" hidden="1"/>
    <cellStyle name="Followed Hyperlink" xfId="23411" hidden="1"/>
    <cellStyle name="Followed Hyperlink" xfId="23413" hidden="1"/>
    <cellStyle name="Followed Hyperlink" xfId="23415" hidden="1"/>
    <cellStyle name="Followed Hyperlink" xfId="23417" hidden="1"/>
    <cellStyle name="Followed Hyperlink" xfId="23418" hidden="1"/>
    <cellStyle name="Followed Hyperlink" xfId="23419" hidden="1"/>
    <cellStyle name="Followed Hyperlink" xfId="23420" hidden="1"/>
    <cellStyle name="Followed Hyperlink" xfId="23421" hidden="1"/>
    <cellStyle name="Followed Hyperlink" xfId="23423" hidden="1"/>
    <cellStyle name="Followed Hyperlink" xfId="23425" hidden="1"/>
    <cellStyle name="Followed Hyperlink" xfId="23427" hidden="1"/>
    <cellStyle name="Followed Hyperlink" xfId="23429" hidden="1"/>
    <cellStyle name="Followed Hyperlink" xfId="23431" hidden="1"/>
    <cellStyle name="Followed Hyperlink" xfId="23433" hidden="1"/>
    <cellStyle name="Followed Hyperlink" xfId="23435" hidden="1"/>
    <cellStyle name="Followed Hyperlink" xfId="23437" hidden="1"/>
    <cellStyle name="Followed Hyperlink" xfId="23439" hidden="1"/>
    <cellStyle name="Followed Hyperlink" xfId="23441" hidden="1"/>
    <cellStyle name="Followed Hyperlink" xfId="23443" hidden="1"/>
    <cellStyle name="Followed Hyperlink" xfId="23445" hidden="1"/>
    <cellStyle name="Followed Hyperlink" xfId="23447" hidden="1"/>
    <cellStyle name="Followed Hyperlink" xfId="23449" hidden="1"/>
    <cellStyle name="Followed Hyperlink" xfId="23451" hidden="1"/>
    <cellStyle name="Followed Hyperlink" xfId="23452" hidden="1"/>
    <cellStyle name="Followed Hyperlink" xfId="23453" hidden="1"/>
    <cellStyle name="Followed Hyperlink" xfId="23454" hidden="1"/>
    <cellStyle name="Followed Hyperlink" xfId="23455" hidden="1"/>
    <cellStyle name="Followed Hyperlink" xfId="23487" hidden="1"/>
    <cellStyle name="Followed Hyperlink" xfId="23456" hidden="1"/>
    <cellStyle name="Followed Hyperlink" xfId="23484" hidden="1"/>
    <cellStyle name="Followed Hyperlink" xfId="23482" hidden="1"/>
    <cellStyle name="Followed Hyperlink" xfId="23480" hidden="1"/>
    <cellStyle name="Followed Hyperlink" xfId="23478" hidden="1"/>
    <cellStyle name="Followed Hyperlink" xfId="23474" hidden="1"/>
    <cellStyle name="Followed Hyperlink" xfId="23472" hidden="1"/>
    <cellStyle name="Followed Hyperlink" xfId="23470" hidden="1"/>
    <cellStyle name="Followed Hyperlink" xfId="23468" hidden="1"/>
    <cellStyle name="Followed Hyperlink" xfId="23466" hidden="1"/>
    <cellStyle name="Followed Hyperlink" xfId="23464" hidden="1"/>
    <cellStyle name="Followed Hyperlink" xfId="23462" hidden="1"/>
    <cellStyle name="Followed Hyperlink" xfId="23460" hidden="1"/>
    <cellStyle name="Followed Hyperlink" xfId="23491" hidden="1"/>
    <cellStyle name="Followed Hyperlink" xfId="23493" hidden="1"/>
    <cellStyle name="Followed Hyperlink" xfId="23495" hidden="1"/>
    <cellStyle name="Followed Hyperlink" xfId="23496" hidden="1"/>
    <cellStyle name="Followed Hyperlink" xfId="23497" hidden="1"/>
    <cellStyle name="Followed Hyperlink" xfId="23498" hidden="1"/>
    <cellStyle name="Followed Hyperlink" xfId="23499" hidden="1"/>
    <cellStyle name="Followed Hyperlink" xfId="23501" hidden="1"/>
    <cellStyle name="Followed Hyperlink" xfId="23503" hidden="1"/>
    <cellStyle name="Followed Hyperlink" xfId="23505" hidden="1"/>
    <cellStyle name="Followed Hyperlink" xfId="23507" hidden="1"/>
    <cellStyle name="Followed Hyperlink" xfId="23509" hidden="1"/>
    <cellStyle name="Followed Hyperlink" xfId="23511" hidden="1"/>
    <cellStyle name="Followed Hyperlink" xfId="23513" hidden="1"/>
    <cellStyle name="Followed Hyperlink" xfId="23515" hidden="1"/>
    <cellStyle name="Followed Hyperlink" xfId="23517" hidden="1"/>
    <cellStyle name="Followed Hyperlink" xfId="23519" hidden="1"/>
    <cellStyle name="Followed Hyperlink" xfId="23521" hidden="1"/>
    <cellStyle name="Followed Hyperlink" xfId="23523" hidden="1"/>
    <cellStyle name="Followed Hyperlink" xfId="23525" hidden="1"/>
    <cellStyle name="Followed Hyperlink" xfId="23527" hidden="1"/>
    <cellStyle name="Followed Hyperlink" xfId="23529" hidden="1"/>
    <cellStyle name="Followed Hyperlink" xfId="23531" hidden="1"/>
    <cellStyle name="Followed Hyperlink" xfId="23532" hidden="1"/>
    <cellStyle name="Followed Hyperlink" xfId="23533" hidden="1"/>
    <cellStyle name="Followed Hyperlink" xfId="23534" hidden="1"/>
    <cellStyle name="Followed Hyperlink" xfId="23535" hidden="1"/>
    <cellStyle name="Followed Hyperlink" xfId="23537" hidden="1"/>
    <cellStyle name="Followed Hyperlink" xfId="23539" hidden="1"/>
    <cellStyle name="Followed Hyperlink" xfId="23541" hidden="1"/>
    <cellStyle name="Followed Hyperlink" xfId="23543" hidden="1"/>
    <cellStyle name="Followed Hyperlink" xfId="23545" hidden="1"/>
    <cellStyle name="Followed Hyperlink" xfId="23547" hidden="1"/>
    <cellStyle name="Followed Hyperlink" xfId="23549" hidden="1"/>
    <cellStyle name="Followed Hyperlink" xfId="23551" hidden="1"/>
    <cellStyle name="Followed Hyperlink" xfId="23553" hidden="1"/>
    <cellStyle name="Followed Hyperlink" xfId="23555" hidden="1"/>
    <cellStyle name="Followed Hyperlink" xfId="23557" hidden="1"/>
    <cellStyle name="Followed Hyperlink" xfId="23559" hidden="1"/>
    <cellStyle name="Followed Hyperlink" xfId="23561" hidden="1"/>
    <cellStyle name="Followed Hyperlink" xfId="23563" hidden="1"/>
    <cellStyle name="Followed Hyperlink" xfId="23565" hidden="1"/>
    <cellStyle name="Followed Hyperlink" xfId="23567" hidden="1"/>
    <cellStyle name="Followed Hyperlink" xfId="23568" hidden="1"/>
    <cellStyle name="Followed Hyperlink" xfId="23569" hidden="1"/>
    <cellStyle name="Followed Hyperlink" xfId="23570" hidden="1"/>
    <cellStyle name="Followed Hyperlink" xfId="23571" hidden="1"/>
    <cellStyle name="Followed Hyperlink" xfId="23573" hidden="1"/>
    <cellStyle name="Followed Hyperlink" xfId="23575" hidden="1"/>
    <cellStyle name="Followed Hyperlink" xfId="23577" hidden="1"/>
    <cellStyle name="Followed Hyperlink" xfId="23579" hidden="1"/>
    <cellStyle name="Followed Hyperlink" xfId="23581" hidden="1"/>
    <cellStyle name="Followed Hyperlink" xfId="23583" hidden="1"/>
    <cellStyle name="Followed Hyperlink" xfId="23585" hidden="1"/>
    <cellStyle name="Followed Hyperlink" xfId="23587" hidden="1"/>
    <cellStyle name="Followed Hyperlink" xfId="23589" hidden="1"/>
    <cellStyle name="Followed Hyperlink" xfId="23591" hidden="1"/>
    <cellStyle name="Followed Hyperlink" xfId="23593" hidden="1"/>
    <cellStyle name="Followed Hyperlink" xfId="23595" hidden="1"/>
    <cellStyle name="Followed Hyperlink" xfId="23597" hidden="1"/>
    <cellStyle name="Followed Hyperlink" xfId="23599" hidden="1"/>
    <cellStyle name="Followed Hyperlink" xfId="23600" hidden="1"/>
    <cellStyle name="Followed Hyperlink" xfId="23601" hidden="1"/>
    <cellStyle name="Followed Hyperlink" xfId="23602" hidden="1"/>
    <cellStyle name="Followed Hyperlink" xfId="23603" hidden="1"/>
    <cellStyle name="Followed Hyperlink" xfId="23604" hidden="1"/>
    <cellStyle name="Followed Hyperlink" xfId="23643" hidden="1"/>
    <cellStyle name="Followed Hyperlink" xfId="23641" hidden="1"/>
    <cellStyle name="Followed Hyperlink" xfId="23639" hidden="1"/>
    <cellStyle name="Followed Hyperlink" xfId="23606" hidden="1"/>
    <cellStyle name="Followed Hyperlink" xfId="23608" hidden="1"/>
    <cellStyle name="Followed Hyperlink" xfId="23638" hidden="1"/>
    <cellStyle name="Followed Hyperlink" xfId="23637" hidden="1"/>
    <cellStyle name="Followed Hyperlink" xfId="23635" hidden="1"/>
    <cellStyle name="Followed Hyperlink" xfId="23611" hidden="1"/>
    <cellStyle name="Followed Hyperlink" xfId="23633" hidden="1"/>
    <cellStyle name="Followed Hyperlink" xfId="23631" hidden="1"/>
    <cellStyle name="Followed Hyperlink" xfId="23629" hidden="1"/>
    <cellStyle name="Followed Hyperlink" xfId="23627" hidden="1"/>
    <cellStyle name="Followed Hyperlink" xfId="23625" hidden="1"/>
    <cellStyle name="Followed Hyperlink" xfId="23623" hidden="1"/>
    <cellStyle name="Followed Hyperlink" xfId="23621" hidden="1"/>
    <cellStyle name="Followed Hyperlink" xfId="23619" hidden="1"/>
    <cellStyle name="Followed Hyperlink" xfId="23618" hidden="1"/>
    <cellStyle name="Followed Hyperlink" xfId="23617" hidden="1"/>
    <cellStyle name="Followed Hyperlink" xfId="23616" hidden="1"/>
    <cellStyle name="Followed Hyperlink" xfId="23615" hidden="1"/>
    <cellStyle name="Followed Hyperlink" xfId="23644" hidden="1"/>
    <cellStyle name="Followed Hyperlink" xfId="23646" hidden="1"/>
    <cellStyle name="Followed Hyperlink" xfId="23648" hidden="1"/>
    <cellStyle name="Followed Hyperlink" xfId="23650" hidden="1"/>
    <cellStyle name="Followed Hyperlink" xfId="23652" hidden="1"/>
    <cellStyle name="Followed Hyperlink" xfId="23654" hidden="1"/>
    <cellStyle name="Followed Hyperlink" xfId="23656" hidden="1"/>
    <cellStyle name="Followed Hyperlink" xfId="23658" hidden="1"/>
    <cellStyle name="Followed Hyperlink" xfId="23660" hidden="1"/>
    <cellStyle name="Followed Hyperlink" xfId="23662" hidden="1"/>
    <cellStyle name="Followed Hyperlink" xfId="23664" hidden="1"/>
    <cellStyle name="Followed Hyperlink" xfId="23666" hidden="1"/>
    <cellStyle name="Followed Hyperlink" xfId="23668" hidden="1"/>
    <cellStyle name="Followed Hyperlink" xfId="23670" hidden="1"/>
    <cellStyle name="Followed Hyperlink" xfId="23672" hidden="1"/>
    <cellStyle name="Followed Hyperlink" xfId="23674" hidden="1"/>
    <cellStyle name="Followed Hyperlink" xfId="23675" hidden="1"/>
    <cellStyle name="Followed Hyperlink" xfId="23676" hidden="1"/>
    <cellStyle name="Followed Hyperlink" xfId="23677" hidden="1"/>
    <cellStyle name="Followed Hyperlink" xfId="23678" hidden="1"/>
    <cellStyle name="Followed Hyperlink" xfId="23680" hidden="1"/>
    <cellStyle name="Followed Hyperlink" xfId="23682" hidden="1"/>
    <cellStyle name="Followed Hyperlink" xfId="23684" hidden="1"/>
    <cellStyle name="Followed Hyperlink" xfId="23686" hidden="1"/>
    <cellStyle name="Followed Hyperlink" xfId="23688" hidden="1"/>
    <cellStyle name="Followed Hyperlink" xfId="23690" hidden="1"/>
    <cellStyle name="Followed Hyperlink" xfId="23692" hidden="1"/>
    <cellStyle name="Followed Hyperlink" xfId="23694" hidden="1"/>
    <cellStyle name="Followed Hyperlink" xfId="23696" hidden="1"/>
    <cellStyle name="Followed Hyperlink" xfId="23698" hidden="1"/>
    <cellStyle name="Followed Hyperlink" xfId="23700" hidden="1"/>
    <cellStyle name="Followed Hyperlink" xfId="23702" hidden="1"/>
    <cellStyle name="Followed Hyperlink" xfId="23704" hidden="1"/>
    <cellStyle name="Followed Hyperlink" xfId="23706" hidden="1"/>
    <cellStyle name="Followed Hyperlink" xfId="23708" hidden="1"/>
    <cellStyle name="Followed Hyperlink" xfId="23710" hidden="1"/>
    <cellStyle name="Followed Hyperlink" xfId="23711" hidden="1"/>
    <cellStyle name="Followed Hyperlink" xfId="23712" hidden="1"/>
    <cellStyle name="Followed Hyperlink" xfId="23713" hidden="1"/>
    <cellStyle name="Followed Hyperlink" xfId="23714" hidden="1"/>
    <cellStyle name="Followed Hyperlink" xfId="23716" hidden="1"/>
    <cellStyle name="Followed Hyperlink" xfId="23718" hidden="1"/>
    <cellStyle name="Followed Hyperlink" xfId="23720" hidden="1"/>
    <cellStyle name="Followed Hyperlink" xfId="23722" hidden="1"/>
    <cellStyle name="Followed Hyperlink" xfId="23724" hidden="1"/>
    <cellStyle name="Followed Hyperlink" xfId="23726" hidden="1"/>
    <cellStyle name="Followed Hyperlink" xfId="23728" hidden="1"/>
    <cellStyle name="Followed Hyperlink" xfId="23730" hidden="1"/>
    <cellStyle name="Followed Hyperlink" xfId="23732" hidden="1"/>
    <cellStyle name="Followed Hyperlink" xfId="23734" hidden="1"/>
    <cellStyle name="Followed Hyperlink" xfId="23736" hidden="1"/>
    <cellStyle name="Followed Hyperlink" xfId="23738" hidden="1"/>
    <cellStyle name="Followed Hyperlink" xfId="23740" hidden="1"/>
    <cellStyle name="Followed Hyperlink" xfId="23742" hidden="1"/>
    <cellStyle name="Followed Hyperlink" xfId="23744" hidden="1"/>
    <cellStyle name="Followed Hyperlink" xfId="23745" hidden="1"/>
    <cellStyle name="Followed Hyperlink" xfId="23746" hidden="1"/>
    <cellStyle name="Followed Hyperlink" xfId="23747" hidden="1"/>
    <cellStyle name="Followed Hyperlink" xfId="23748" hidden="1"/>
    <cellStyle name="Followed Hyperlink" xfId="23787" hidden="1"/>
    <cellStyle name="Followed Hyperlink" xfId="23785" hidden="1"/>
    <cellStyle name="Followed Hyperlink" xfId="23783" hidden="1"/>
    <cellStyle name="Followed Hyperlink" xfId="23750" hidden="1"/>
    <cellStyle name="Followed Hyperlink" xfId="23752" hidden="1"/>
    <cellStyle name="Followed Hyperlink" xfId="23782" hidden="1"/>
    <cellStyle name="Followed Hyperlink" xfId="23781" hidden="1"/>
    <cellStyle name="Followed Hyperlink" xfId="23779" hidden="1"/>
    <cellStyle name="Followed Hyperlink" xfId="23755" hidden="1"/>
    <cellStyle name="Followed Hyperlink" xfId="23777" hidden="1"/>
    <cellStyle name="Followed Hyperlink" xfId="23775" hidden="1"/>
    <cellStyle name="Followed Hyperlink" xfId="23773" hidden="1"/>
    <cellStyle name="Followed Hyperlink" xfId="23771" hidden="1"/>
    <cellStyle name="Followed Hyperlink" xfId="23769" hidden="1"/>
    <cellStyle name="Followed Hyperlink" xfId="23767" hidden="1"/>
    <cellStyle name="Followed Hyperlink" xfId="23765" hidden="1"/>
    <cellStyle name="Followed Hyperlink" xfId="23763" hidden="1"/>
    <cellStyle name="Followed Hyperlink" xfId="23762" hidden="1"/>
    <cellStyle name="Followed Hyperlink" xfId="23761" hidden="1"/>
    <cellStyle name="Followed Hyperlink" xfId="23760" hidden="1"/>
    <cellStyle name="Followed Hyperlink" xfId="23759" hidden="1"/>
    <cellStyle name="Followed Hyperlink" xfId="23788" hidden="1"/>
    <cellStyle name="Followed Hyperlink" xfId="23790" hidden="1"/>
    <cellStyle name="Followed Hyperlink" xfId="23792" hidden="1"/>
    <cellStyle name="Followed Hyperlink" xfId="23794" hidden="1"/>
    <cellStyle name="Followed Hyperlink" xfId="23796" hidden="1"/>
    <cellStyle name="Followed Hyperlink" xfId="23798" hidden="1"/>
    <cellStyle name="Followed Hyperlink" xfId="23800" hidden="1"/>
    <cellStyle name="Followed Hyperlink" xfId="23802" hidden="1"/>
    <cellStyle name="Followed Hyperlink" xfId="23804" hidden="1"/>
    <cellStyle name="Followed Hyperlink" xfId="23806" hidden="1"/>
    <cellStyle name="Followed Hyperlink" xfId="23808" hidden="1"/>
    <cellStyle name="Followed Hyperlink" xfId="23810" hidden="1"/>
    <cellStyle name="Followed Hyperlink" xfId="23812" hidden="1"/>
    <cellStyle name="Followed Hyperlink" xfId="23814" hidden="1"/>
    <cellStyle name="Followed Hyperlink" xfId="23816" hidden="1"/>
    <cellStyle name="Followed Hyperlink" xfId="23818" hidden="1"/>
    <cellStyle name="Followed Hyperlink" xfId="23819" hidden="1"/>
    <cellStyle name="Followed Hyperlink" xfId="23820" hidden="1"/>
    <cellStyle name="Followed Hyperlink" xfId="23821" hidden="1"/>
    <cellStyle name="Followed Hyperlink" xfId="23822" hidden="1"/>
    <cellStyle name="Followed Hyperlink" xfId="23824" hidden="1"/>
    <cellStyle name="Followed Hyperlink" xfId="23826" hidden="1"/>
    <cellStyle name="Followed Hyperlink" xfId="23828" hidden="1"/>
    <cellStyle name="Followed Hyperlink" xfId="23830" hidden="1"/>
    <cellStyle name="Followed Hyperlink" xfId="23832" hidden="1"/>
    <cellStyle name="Followed Hyperlink" xfId="23834" hidden="1"/>
    <cellStyle name="Followed Hyperlink" xfId="23836" hidden="1"/>
    <cellStyle name="Followed Hyperlink" xfId="23838" hidden="1"/>
    <cellStyle name="Followed Hyperlink" xfId="23840" hidden="1"/>
    <cellStyle name="Followed Hyperlink" xfId="23842" hidden="1"/>
    <cellStyle name="Followed Hyperlink" xfId="23844" hidden="1"/>
    <cellStyle name="Followed Hyperlink" xfId="23846" hidden="1"/>
    <cellStyle name="Followed Hyperlink" xfId="23848" hidden="1"/>
    <cellStyle name="Followed Hyperlink" xfId="23850" hidden="1"/>
    <cellStyle name="Followed Hyperlink" xfId="23852" hidden="1"/>
    <cellStyle name="Followed Hyperlink" xfId="23854" hidden="1"/>
    <cellStyle name="Followed Hyperlink" xfId="23855" hidden="1"/>
    <cellStyle name="Followed Hyperlink" xfId="23856" hidden="1"/>
    <cellStyle name="Followed Hyperlink" xfId="23857" hidden="1"/>
    <cellStyle name="Followed Hyperlink" xfId="23858" hidden="1"/>
    <cellStyle name="Followed Hyperlink" xfId="23860" hidden="1"/>
    <cellStyle name="Followed Hyperlink" xfId="23862" hidden="1"/>
    <cellStyle name="Followed Hyperlink" xfId="23864" hidden="1"/>
    <cellStyle name="Followed Hyperlink" xfId="23866" hidden="1"/>
    <cellStyle name="Followed Hyperlink" xfId="23868" hidden="1"/>
    <cellStyle name="Followed Hyperlink" xfId="23870" hidden="1"/>
    <cellStyle name="Followed Hyperlink" xfId="23872" hidden="1"/>
    <cellStyle name="Followed Hyperlink" xfId="23874" hidden="1"/>
    <cellStyle name="Followed Hyperlink" xfId="23876" hidden="1"/>
    <cellStyle name="Followed Hyperlink" xfId="23878" hidden="1"/>
    <cellStyle name="Followed Hyperlink" xfId="23880" hidden="1"/>
    <cellStyle name="Followed Hyperlink" xfId="23882" hidden="1"/>
    <cellStyle name="Followed Hyperlink" xfId="23884" hidden="1"/>
    <cellStyle name="Followed Hyperlink" xfId="23886" hidden="1"/>
    <cellStyle name="Followed Hyperlink" xfId="23888" hidden="1"/>
    <cellStyle name="Followed Hyperlink" xfId="23889" hidden="1"/>
    <cellStyle name="Followed Hyperlink" xfId="23890" hidden="1"/>
    <cellStyle name="Followed Hyperlink" xfId="23891" hidden="1"/>
    <cellStyle name="Followed Hyperlink" xfId="23892" hidden="1"/>
    <cellStyle name="Followed Hyperlink" xfId="23929" hidden="1"/>
    <cellStyle name="Followed Hyperlink" xfId="23927" hidden="1"/>
    <cellStyle name="Followed Hyperlink" xfId="23925" hidden="1"/>
    <cellStyle name="Followed Hyperlink" xfId="23894" hidden="1"/>
    <cellStyle name="Followed Hyperlink" xfId="23896" hidden="1"/>
    <cellStyle name="Followed Hyperlink" xfId="23924" hidden="1"/>
    <cellStyle name="Followed Hyperlink" xfId="23923" hidden="1"/>
    <cellStyle name="Followed Hyperlink" xfId="23921" hidden="1"/>
    <cellStyle name="Followed Hyperlink" xfId="23897" hidden="1"/>
    <cellStyle name="Followed Hyperlink" xfId="23919" hidden="1"/>
    <cellStyle name="Followed Hyperlink" xfId="23917" hidden="1"/>
    <cellStyle name="Followed Hyperlink" xfId="23915" hidden="1"/>
    <cellStyle name="Followed Hyperlink" xfId="23913" hidden="1"/>
    <cellStyle name="Followed Hyperlink" xfId="23911" hidden="1"/>
    <cellStyle name="Followed Hyperlink" xfId="23909" hidden="1"/>
    <cellStyle name="Followed Hyperlink" xfId="23907" hidden="1"/>
    <cellStyle name="Followed Hyperlink" xfId="23905" hidden="1"/>
    <cellStyle name="Followed Hyperlink" xfId="23904" hidden="1"/>
    <cellStyle name="Followed Hyperlink" xfId="23903" hidden="1"/>
    <cellStyle name="Followed Hyperlink" xfId="23902" hidden="1"/>
    <cellStyle name="Followed Hyperlink" xfId="23901" hidden="1"/>
    <cellStyle name="Followed Hyperlink" xfId="23930" hidden="1"/>
    <cellStyle name="Followed Hyperlink" xfId="23932" hidden="1"/>
    <cellStyle name="Followed Hyperlink" xfId="23934" hidden="1"/>
    <cellStyle name="Followed Hyperlink" xfId="23936" hidden="1"/>
    <cellStyle name="Followed Hyperlink" xfId="23938" hidden="1"/>
    <cellStyle name="Followed Hyperlink" xfId="23940" hidden="1"/>
    <cellStyle name="Followed Hyperlink" xfId="23942" hidden="1"/>
    <cellStyle name="Followed Hyperlink" xfId="23944" hidden="1"/>
    <cellStyle name="Followed Hyperlink" xfId="23946" hidden="1"/>
    <cellStyle name="Followed Hyperlink" xfId="23948" hidden="1"/>
    <cellStyle name="Followed Hyperlink" xfId="23949" hidden="1"/>
    <cellStyle name="Followed Hyperlink" xfId="23951" hidden="1"/>
    <cellStyle name="Followed Hyperlink" xfId="23953" hidden="1"/>
    <cellStyle name="Followed Hyperlink" xfId="23955" hidden="1"/>
    <cellStyle name="Followed Hyperlink" xfId="23957" hidden="1"/>
    <cellStyle name="Followed Hyperlink" xfId="23959" hidden="1"/>
    <cellStyle name="Followed Hyperlink" xfId="23960" hidden="1"/>
    <cellStyle name="Followed Hyperlink" xfId="23961" hidden="1"/>
    <cellStyle name="Followed Hyperlink" xfId="23962" hidden="1"/>
    <cellStyle name="Followed Hyperlink" xfId="23963" hidden="1"/>
    <cellStyle name="Followed Hyperlink" xfId="23965" hidden="1"/>
    <cellStyle name="Followed Hyperlink" xfId="23967" hidden="1"/>
    <cellStyle name="Followed Hyperlink" xfId="23969" hidden="1"/>
    <cellStyle name="Followed Hyperlink" xfId="23971" hidden="1"/>
    <cellStyle name="Followed Hyperlink" xfId="23973" hidden="1"/>
    <cellStyle name="Followed Hyperlink" xfId="23975" hidden="1"/>
    <cellStyle name="Followed Hyperlink" xfId="23977" hidden="1"/>
    <cellStyle name="Followed Hyperlink" xfId="23979" hidden="1"/>
    <cellStyle name="Followed Hyperlink" xfId="23981" hidden="1"/>
    <cellStyle name="Followed Hyperlink" xfId="23983" hidden="1"/>
    <cellStyle name="Followed Hyperlink" xfId="23985" hidden="1"/>
    <cellStyle name="Followed Hyperlink" xfId="23987" hidden="1"/>
    <cellStyle name="Followed Hyperlink" xfId="23989" hidden="1"/>
    <cellStyle name="Followed Hyperlink" xfId="23991" hidden="1"/>
    <cellStyle name="Followed Hyperlink" xfId="23993" hidden="1"/>
    <cellStyle name="Followed Hyperlink" xfId="23994" hidden="1"/>
    <cellStyle name="Followed Hyperlink" xfId="23995" hidden="1"/>
    <cellStyle name="Followed Hyperlink" xfId="23996" hidden="1"/>
    <cellStyle name="Followed Hyperlink" xfId="23997" hidden="1"/>
    <cellStyle name="Followed Hyperlink" xfId="23998" hidden="1"/>
    <cellStyle name="Followed Hyperlink" xfId="23999" hidden="1"/>
    <cellStyle name="Followed Hyperlink" xfId="24000" hidden="1"/>
    <cellStyle name="Followed Hyperlink" xfId="24002" hidden="1"/>
    <cellStyle name="Followed Hyperlink" xfId="24004" hidden="1"/>
    <cellStyle name="Followed Hyperlink" xfId="24006" hidden="1"/>
    <cellStyle name="Followed Hyperlink" xfId="24008" hidden="1"/>
    <cellStyle name="Followed Hyperlink" xfId="24009" hidden="1"/>
    <cellStyle name="Followed Hyperlink" xfId="24010" hidden="1"/>
    <cellStyle name="Followed Hyperlink" xfId="24011" hidden="1"/>
    <cellStyle name="Followed Hyperlink" xfId="24012" hidden="1"/>
    <cellStyle name="Followed Hyperlink" xfId="24014" hidden="1"/>
    <cellStyle name="Followed Hyperlink" xfId="24016" hidden="1"/>
    <cellStyle name="Followed Hyperlink" xfId="24018" hidden="1"/>
    <cellStyle name="Followed Hyperlink" xfId="24020" hidden="1"/>
    <cellStyle name="Followed Hyperlink" xfId="24021" hidden="1"/>
    <cellStyle name="Followed Hyperlink" xfId="24022" hidden="1"/>
    <cellStyle name="Followed Hyperlink" xfId="24023" hidden="1"/>
    <cellStyle name="Followed Hyperlink" xfId="24024" hidden="1"/>
    <cellStyle name="Followed Hyperlink" xfId="24025" hidden="1"/>
    <cellStyle name="Followed Hyperlink" xfId="23937" hidden="1"/>
    <cellStyle name="Followed Hyperlink" xfId="23933" hidden="1"/>
    <cellStyle name="Followed Hyperlink" xfId="23900" hidden="1"/>
    <cellStyle name="Followed Hyperlink" xfId="23908" hidden="1"/>
    <cellStyle name="Followed Hyperlink" xfId="23912" hidden="1"/>
    <cellStyle name="Followed Hyperlink" xfId="23916" hidden="1"/>
    <cellStyle name="Followed Hyperlink" xfId="23920" hidden="1"/>
    <cellStyle name="Followed Hyperlink" xfId="23922" hidden="1"/>
    <cellStyle name="Followed Hyperlink" xfId="23895" hidden="1"/>
    <cellStyle name="Followed Hyperlink" xfId="23893" hidden="1"/>
    <cellStyle name="Followed Hyperlink" xfId="23928" hidden="1"/>
    <cellStyle name="Followed Hyperlink" xfId="23887" hidden="1"/>
    <cellStyle name="Followed Hyperlink" xfId="23883" hidden="1"/>
    <cellStyle name="Followed Hyperlink" xfId="23879" hidden="1"/>
    <cellStyle name="Followed Hyperlink" xfId="23875" hidden="1"/>
    <cellStyle name="Followed Hyperlink" xfId="23871" hidden="1"/>
    <cellStyle name="Followed Hyperlink" xfId="23867" hidden="1"/>
    <cellStyle name="Followed Hyperlink" xfId="23865" hidden="1"/>
    <cellStyle name="Followed Hyperlink" xfId="23863" hidden="1"/>
    <cellStyle name="Followed Hyperlink" xfId="23861" hidden="1"/>
    <cellStyle name="Followed Hyperlink" xfId="23859" hidden="1"/>
    <cellStyle name="Followed Hyperlink" xfId="23851" hidden="1"/>
    <cellStyle name="Followed Hyperlink" xfId="23847" hidden="1"/>
    <cellStyle name="Followed Hyperlink" xfId="23843" hidden="1"/>
    <cellStyle name="Followed Hyperlink" xfId="23839" hidden="1"/>
    <cellStyle name="Followed Hyperlink" xfId="23835" hidden="1"/>
    <cellStyle name="Followed Hyperlink" xfId="23831" hidden="1"/>
    <cellStyle name="Followed Hyperlink" xfId="23827" hidden="1"/>
    <cellStyle name="Followed Hyperlink" xfId="23823" hidden="1"/>
    <cellStyle name="Followed Hyperlink" xfId="23815" hidden="1"/>
    <cellStyle name="Followed Hyperlink" xfId="23811" hidden="1"/>
    <cellStyle name="Followed Hyperlink" xfId="23807" hidden="1"/>
    <cellStyle name="Followed Hyperlink" xfId="23803" hidden="1"/>
    <cellStyle name="Followed Hyperlink" xfId="23799" hidden="1"/>
    <cellStyle name="Followed Hyperlink" xfId="23795" hidden="1"/>
    <cellStyle name="Followed Hyperlink" xfId="23791" hidden="1"/>
    <cellStyle name="Followed Hyperlink" xfId="23758" hidden="1"/>
    <cellStyle name="Followed Hyperlink" xfId="23764" hidden="1"/>
    <cellStyle name="Followed Hyperlink" xfId="23766" hidden="1"/>
    <cellStyle name="Followed Hyperlink" xfId="23768" hidden="1"/>
    <cellStyle name="Followed Hyperlink" xfId="23770" hidden="1"/>
    <cellStyle name="Followed Hyperlink" xfId="23774" hidden="1"/>
    <cellStyle name="Followed Hyperlink" xfId="23778" hidden="1"/>
    <cellStyle name="Followed Hyperlink" xfId="23780" hidden="1"/>
    <cellStyle name="Followed Hyperlink" xfId="23751" hidden="1"/>
    <cellStyle name="Followed Hyperlink" xfId="23749" hidden="1"/>
    <cellStyle name="Followed Hyperlink" xfId="23786" hidden="1"/>
    <cellStyle name="Followed Hyperlink" xfId="23743" hidden="1"/>
    <cellStyle name="Followed Hyperlink" xfId="23739" hidden="1"/>
    <cellStyle name="Followed Hyperlink" xfId="23735" hidden="1"/>
    <cellStyle name="Followed Hyperlink" xfId="23731" hidden="1"/>
    <cellStyle name="Followed Hyperlink" xfId="23727" hidden="1"/>
    <cellStyle name="Followed Hyperlink" xfId="23723" hidden="1"/>
    <cellStyle name="Followed Hyperlink" xfId="23719" hidden="1"/>
    <cellStyle name="Followed Hyperlink" xfId="23715" hidden="1"/>
    <cellStyle name="Followed Hyperlink" xfId="23707" hidden="1"/>
    <cellStyle name="Followed Hyperlink" xfId="23703" hidden="1"/>
    <cellStyle name="Followed Hyperlink" xfId="23701" hidden="1"/>
    <cellStyle name="Followed Hyperlink" xfId="23699" hidden="1"/>
    <cellStyle name="Followed Hyperlink" xfId="23697" hidden="1"/>
    <cellStyle name="Followed Hyperlink" xfId="23695" hidden="1"/>
    <cellStyle name="Followed Hyperlink" xfId="23691" hidden="1"/>
    <cellStyle name="Followed Hyperlink" xfId="23687" hidden="1"/>
    <cellStyle name="Followed Hyperlink" xfId="23683" hidden="1"/>
    <cellStyle name="Followed Hyperlink" xfId="23679" hidden="1"/>
    <cellStyle name="Followed Hyperlink" xfId="23671" hidden="1"/>
    <cellStyle name="Followed Hyperlink" xfId="23667" hidden="1"/>
    <cellStyle name="Followed Hyperlink" xfId="23663" hidden="1"/>
    <cellStyle name="Followed Hyperlink" xfId="23659" hidden="1"/>
    <cellStyle name="Followed Hyperlink" xfId="23655" hidden="1"/>
    <cellStyle name="Followed Hyperlink" xfId="23651" hidden="1"/>
    <cellStyle name="Followed Hyperlink" xfId="23647" hidden="1"/>
    <cellStyle name="Followed Hyperlink" xfId="23614" hidden="1"/>
    <cellStyle name="Followed Hyperlink" xfId="23622" hidden="1"/>
    <cellStyle name="Followed Hyperlink" xfId="23626" hidden="1"/>
    <cellStyle name="Followed Hyperlink" xfId="23630" hidden="1"/>
    <cellStyle name="Followed Hyperlink" xfId="23632" hidden="1"/>
    <cellStyle name="Followed Hyperlink" xfId="23634" hidden="1"/>
    <cellStyle name="Followed Hyperlink" xfId="23457" hidden="1"/>
    <cellStyle name="Followed Hyperlink" xfId="23636" hidden="1"/>
    <cellStyle name="Followed Hyperlink" xfId="23538" hidden="1"/>
    <cellStyle name="Followed Hyperlink" xfId="23607" hidden="1"/>
    <cellStyle name="Followed Hyperlink" xfId="23544" hidden="1"/>
    <cellStyle name="Followed Hyperlink" xfId="23548" hidden="1"/>
    <cellStyle name="Followed Hyperlink" xfId="23552" hidden="1"/>
    <cellStyle name="Followed Hyperlink" xfId="23556" hidden="1"/>
    <cellStyle name="Followed Hyperlink" xfId="23564" hidden="1"/>
    <cellStyle name="Followed Hyperlink" xfId="23572" hidden="1"/>
    <cellStyle name="Followed Hyperlink" xfId="23576" hidden="1"/>
    <cellStyle name="Followed Hyperlink" xfId="23580" hidden="1"/>
    <cellStyle name="Followed Hyperlink" xfId="23584" hidden="1"/>
    <cellStyle name="Followed Hyperlink" xfId="23588" hidden="1"/>
    <cellStyle name="Followed Hyperlink" xfId="23592" hidden="1"/>
    <cellStyle name="Followed Hyperlink" xfId="23596" hidden="1"/>
    <cellStyle name="Followed Hyperlink" xfId="23526" hidden="1"/>
    <cellStyle name="Followed Hyperlink" xfId="23522" hidden="1"/>
    <cellStyle name="Followed Hyperlink" xfId="23518" hidden="1"/>
    <cellStyle name="Followed Hyperlink" xfId="23516" hidden="1"/>
    <cellStyle name="Followed Hyperlink" xfId="23514" hidden="1"/>
    <cellStyle name="Followed Hyperlink" xfId="23512" hidden="1"/>
    <cellStyle name="Followed Hyperlink" xfId="23510" hidden="1"/>
    <cellStyle name="Followed Hyperlink" xfId="23506" hidden="1"/>
    <cellStyle name="Followed Hyperlink" xfId="23502" hidden="1"/>
    <cellStyle name="Followed Hyperlink" xfId="23494" hidden="1"/>
    <cellStyle name="Followed Hyperlink" xfId="23490" hidden="1"/>
    <cellStyle name="Followed Hyperlink" xfId="23463" hidden="1"/>
    <cellStyle name="Followed Hyperlink" xfId="23467" hidden="1"/>
    <cellStyle name="Followed Hyperlink" xfId="23471" hidden="1"/>
    <cellStyle name="Followed Hyperlink" xfId="23477" hidden="1"/>
    <cellStyle name="Followed Hyperlink" xfId="23481" hidden="1"/>
    <cellStyle name="Followed Hyperlink" xfId="23459" hidden="1"/>
    <cellStyle name="Followed Hyperlink" xfId="23488" hidden="1"/>
    <cellStyle name="Followed Hyperlink" xfId="23448" hidden="1"/>
    <cellStyle name="Followed Hyperlink" xfId="23444" hidden="1"/>
    <cellStyle name="Followed Hyperlink" xfId="23440" hidden="1"/>
    <cellStyle name="Followed Hyperlink" xfId="23436" hidden="1"/>
    <cellStyle name="Followed Hyperlink" xfId="23432" hidden="1"/>
    <cellStyle name="Followed Hyperlink" xfId="23430" hidden="1"/>
    <cellStyle name="Followed Hyperlink" xfId="23428" hidden="1"/>
    <cellStyle name="Followed Hyperlink" xfId="23426" hidden="1"/>
    <cellStyle name="Followed Hyperlink" xfId="23424" hidden="1"/>
    <cellStyle name="Followed Hyperlink" xfId="23416" hidden="1"/>
    <cellStyle name="Followed Hyperlink" xfId="23412" hidden="1"/>
    <cellStyle name="Followed Hyperlink" xfId="23408" hidden="1"/>
    <cellStyle name="Followed Hyperlink" xfId="23404" hidden="1"/>
    <cellStyle name="Followed Hyperlink" xfId="23400" hidden="1"/>
    <cellStyle name="Followed Hyperlink" xfId="23396" hidden="1"/>
    <cellStyle name="Followed Hyperlink" xfId="23392" hidden="1"/>
    <cellStyle name="Followed Hyperlink" xfId="23388" hidden="1"/>
    <cellStyle name="Followed Hyperlink" xfId="23380" hidden="1"/>
    <cellStyle name="Followed Hyperlink" xfId="23376" hidden="1"/>
    <cellStyle name="Followed Hyperlink" xfId="23372" hidden="1"/>
    <cellStyle name="Followed Hyperlink" xfId="23368" hidden="1"/>
    <cellStyle name="Followed Hyperlink" xfId="23364" hidden="1"/>
    <cellStyle name="Followed Hyperlink" xfId="23360" hidden="1"/>
    <cellStyle name="Followed Hyperlink" xfId="23356" hidden="1"/>
    <cellStyle name="Followed Hyperlink" xfId="23352" hidden="1"/>
    <cellStyle name="Followed Hyperlink" xfId="23350" hidden="1"/>
    <cellStyle name="Followed Hyperlink" xfId="23344" hidden="1"/>
    <cellStyle name="Followed Hyperlink" xfId="23342" hidden="1"/>
    <cellStyle name="Followed Hyperlink" xfId="23340" hidden="1"/>
    <cellStyle name="Followed Hyperlink" xfId="23336" hidden="1"/>
    <cellStyle name="Followed Hyperlink" xfId="23332" hidden="1"/>
    <cellStyle name="Followed Hyperlink" xfId="22878" hidden="1"/>
    <cellStyle name="Followed Hyperlink" xfId="22874" hidden="1"/>
    <cellStyle name="Followed Hyperlink" xfId="18981" hidden="1"/>
    <cellStyle name="Followed Hyperlink" xfId="18958" hidden="1"/>
    <cellStyle name="Followed Hyperlink" xfId="22923" hidden="1"/>
    <cellStyle name="Followed Hyperlink" xfId="22846" hidden="1"/>
    <cellStyle name="Followed Hyperlink" xfId="23322" hidden="1"/>
    <cellStyle name="Followed Hyperlink" xfId="22895" hidden="1"/>
    <cellStyle name="Followed Hyperlink" xfId="22516" hidden="1"/>
    <cellStyle name="Followed Hyperlink" xfId="22924" hidden="1"/>
    <cellStyle name="Followed Hyperlink" xfId="23476" hidden="1"/>
    <cellStyle name="Followed Hyperlink" xfId="22838" hidden="1"/>
    <cellStyle name="Followed Hyperlink" xfId="22836" hidden="1"/>
    <cellStyle name="Followed Hyperlink" xfId="22901" hidden="1"/>
    <cellStyle name="Followed Hyperlink" xfId="22551" hidden="1"/>
    <cellStyle name="Followed Hyperlink" xfId="19046" hidden="1"/>
    <cellStyle name="Followed Hyperlink" xfId="22926" hidden="1"/>
    <cellStyle name="Followed Hyperlink" xfId="22860" hidden="1"/>
    <cellStyle name="Followed Hyperlink" xfId="18991" hidden="1"/>
    <cellStyle name="Followed Hyperlink" xfId="22864" hidden="1"/>
    <cellStyle name="Followed Hyperlink" xfId="22897" hidden="1"/>
    <cellStyle name="Followed Hyperlink" xfId="22870" hidden="1"/>
    <cellStyle name="Followed Hyperlink" xfId="22866" hidden="1"/>
    <cellStyle name="Followed Hyperlink" xfId="18920" hidden="1"/>
    <cellStyle name="Followed Hyperlink" xfId="22925" hidden="1"/>
    <cellStyle name="Followed Hyperlink" xfId="22884" hidden="1"/>
    <cellStyle name="Followed Hyperlink" xfId="22929" hidden="1"/>
    <cellStyle name="Followed Hyperlink" xfId="18901" hidden="1"/>
    <cellStyle name="Followed Hyperlink" xfId="22850" hidden="1"/>
    <cellStyle name="Followed Hyperlink" xfId="22927" hidden="1"/>
    <cellStyle name="Followed Hyperlink" xfId="22534" hidden="1"/>
    <cellStyle name="Followed Hyperlink" xfId="22834" hidden="1"/>
    <cellStyle name="Followed Hyperlink" xfId="18914" hidden="1"/>
    <cellStyle name="Followed Hyperlink" xfId="22483" hidden="1"/>
    <cellStyle name="Followed Hyperlink" xfId="22882" hidden="1"/>
    <cellStyle name="Followed Hyperlink" xfId="22848" hidden="1"/>
    <cellStyle name="Followed Hyperlink" xfId="22856" hidden="1"/>
    <cellStyle name="Followed Hyperlink" xfId="18989" hidden="1"/>
    <cellStyle name="Followed Hyperlink" xfId="24033" hidden="1"/>
    <cellStyle name="Followed Hyperlink" xfId="24035" hidden="1"/>
    <cellStyle name="Followed Hyperlink" xfId="24037" hidden="1"/>
    <cellStyle name="Followed Hyperlink" xfId="24039" hidden="1"/>
    <cellStyle name="Followed Hyperlink" xfId="24041" hidden="1"/>
    <cellStyle name="Followed Hyperlink" xfId="24043" hidden="1"/>
    <cellStyle name="Followed Hyperlink" xfId="24045" hidden="1"/>
    <cellStyle name="Followed Hyperlink" xfId="24047" hidden="1"/>
    <cellStyle name="Followed Hyperlink" xfId="24049" hidden="1"/>
    <cellStyle name="Followed Hyperlink" xfId="24051" hidden="1"/>
    <cellStyle name="Followed Hyperlink" xfId="24053" hidden="1"/>
    <cellStyle name="Followed Hyperlink" xfId="24055" hidden="1"/>
    <cellStyle name="Followed Hyperlink" xfId="24057" hidden="1"/>
    <cellStyle name="Followed Hyperlink" xfId="24059" hidden="1"/>
    <cellStyle name="Followed Hyperlink" xfId="24061" hidden="1"/>
    <cellStyle name="Followed Hyperlink" xfId="24063" hidden="1"/>
    <cellStyle name="Followed Hyperlink" xfId="24064" hidden="1"/>
    <cellStyle name="Followed Hyperlink" xfId="24065" hidden="1"/>
    <cellStyle name="Followed Hyperlink" xfId="24066" hidden="1"/>
    <cellStyle name="Followed Hyperlink" xfId="24067" hidden="1"/>
    <cellStyle name="Followed Hyperlink" xfId="24069" hidden="1"/>
    <cellStyle name="Followed Hyperlink" xfId="24071" hidden="1"/>
    <cellStyle name="Followed Hyperlink" xfId="24073" hidden="1"/>
    <cellStyle name="Followed Hyperlink" xfId="24075" hidden="1"/>
    <cellStyle name="Followed Hyperlink" xfId="24077" hidden="1"/>
    <cellStyle name="Followed Hyperlink" xfId="24079" hidden="1"/>
    <cellStyle name="Followed Hyperlink" xfId="24081" hidden="1"/>
    <cellStyle name="Followed Hyperlink" xfId="24083" hidden="1"/>
    <cellStyle name="Followed Hyperlink" xfId="24085" hidden="1"/>
    <cellStyle name="Followed Hyperlink" xfId="24087" hidden="1"/>
    <cellStyle name="Followed Hyperlink" xfId="24089" hidden="1"/>
    <cellStyle name="Followed Hyperlink" xfId="24091" hidden="1"/>
    <cellStyle name="Followed Hyperlink" xfId="24093" hidden="1"/>
    <cellStyle name="Followed Hyperlink" xfId="24095" hidden="1"/>
    <cellStyle name="Followed Hyperlink" xfId="24097" hidden="1"/>
    <cellStyle name="Followed Hyperlink" xfId="24099" hidden="1"/>
    <cellStyle name="Followed Hyperlink" xfId="24100" hidden="1"/>
    <cellStyle name="Followed Hyperlink" xfId="24101" hidden="1"/>
    <cellStyle name="Followed Hyperlink" xfId="24102" hidden="1"/>
    <cellStyle name="Followed Hyperlink" xfId="24103" hidden="1"/>
    <cellStyle name="Followed Hyperlink" xfId="24105" hidden="1"/>
    <cellStyle name="Followed Hyperlink" xfId="24107" hidden="1"/>
    <cellStyle name="Followed Hyperlink" xfId="24109" hidden="1"/>
    <cellStyle name="Followed Hyperlink" xfId="24111" hidden="1"/>
    <cellStyle name="Followed Hyperlink" xfId="24113" hidden="1"/>
    <cellStyle name="Followed Hyperlink" xfId="24115" hidden="1"/>
    <cellStyle name="Followed Hyperlink" xfId="24117" hidden="1"/>
    <cellStyle name="Followed Hyperlink" xfId="24119" hidden="1"/>
    <cellStyle name="Followed Hyperlink" xfId="24121" hidden="1"/>
    <cellStyle name="Followed Hyperlink" xfId="24123" hidden="1"/>
    <cellStyle name="Followed Hyperlink" xfId="24125" hidden="1"/>
    <cellStyle name="Followed Hyperlink" xfId="24127" hidden="1"/>
    <cellStyle name="Followed Hyperlink" xfId="24129" hidden="1"/>
    <cellStyle name="Followed Hyperlink" xfId="24131" hidden="1"/>
    <cellStyle name="Followed Hyperlink" xfId="24133" hidden="1"/>
    <cellStyle name="Followed Hyperlink" xfId="24134" hidden="1"/>
    <cellStyle name="Followed Hyperlink" xfId="24135" hidden="1"/>
    <cellStyle name="Followed Hyperlink" xfId="24136" hidden="1"/>
    <cellStyle name="Followed Hyperlink" xfId="24137" hidden="1"/>
    <cellStyle name="Followed Hyperlink" xfId="24176" hidden="1"/>
    <cellStyle name="Followed Hyperlink" xfId="24174" hidden="1"/>
    <cellStyle name="Followed Hyperlink" xfId="24172" hidden="1"/>
    <cellStyle name="Followed Hyperlink" xfId="24139" hidden="1"/>
    <cellStyle name="Followed Hyperlink" xfId="24141" hidden="1"/>
    <cellStyle name="Followed Hyperlink" xfId="24171" hidden="1"/>
    <cellStyle name="Followed Hyperlink" xfId="24170" hidden="1"/>
    <cellStyle name="Followed Hyperlink" xfId="24168" hidden="1"/>
    <cellStyle name="Followed Hyperlink" xfId="24144" hidden="1"/>
    <cellStyle name="Followed Hyperlink" xfId="24166" hidden="1"/>
    <cellStyle name="Followed Hyperlink" xfId="24164" hidden="1"/>
    <cellStyle name="Followed Hyperlink" xfId="24162" hidden="1"/>
    <cellStyle name="Followed Hyperlink" xfId="24160" hidden="1"/>
    <cellStyle name="Followed Hyperlink" xfId="24158" hidden="1"/>
    <cellStyle name="Followed Hyperlink" xfId="24156" hidden="1"/>
    <cellStyle name="Followed Hyperlink" xfId="24154" hidden="1"/>
    <cellStyle name="Followed Hyperlink" xfId="24152" hidden="1"/>
    <cellStyle name="Followed Hyperlink" xfId="24151" hidden="1"/>
    <cellStyle name="Followed Hyperlink" xfId="24150" hidden="1"/>
    <cellStyle name="Followed Hyperlink" xfId="24149" hidden="1"/>
    <cellStyle name="Followed Hyperlink" xfId="24148" hidden="1"/>
    <cellStyle name="Followed Hyperlink" xfId="24177" hidden="1"/>
    <cellStyle name="Followed Hyperlink" xfId="24179" hidden="1"/>
    <cellStyle name="Followed Hyperlink" xfId="24181" hidden="1"/>
    <cellStyle name="Followed Hyperlink" xfId="24183" hidden="1"/>
    <cellStyle name="Followed Hyperlink" xfId="24185" hidden="1"/>
    <cellStyle name="Followed Hyperlink" xfId="24187" hidden="1"/>
    <cellStyle name="Followed Hyperlink" xfId="24189" hidden="1"/>
    <cellStyle name="Followed Hyperlink" xfId="24191" hidden="1"/>
    <cellStyle name="Followed Hyperlink" xfId="24193" hidden="1"/>
    <cellStyle name="Followed Hyperlink" xfId="24195" hidden="1"/>
    <cellStyle name="Followed Hyperlink" xfId="24197" hidden="1"/>
    <cellStyle name="Followed Hyperlink" xfId="24199" hidden="1"/>
    <cellStyle name="Followed Hyperlink" xfId="24201" hidden="1"/>
    <cellStyle name="Followed Hyperlink" xfId="24203" hidden="1"/>
    <cellStyle name="Followed Hyperlink" xfId="24205" hidden="1"/>
    <cellStyle name="Followed Hyperlink" xfId="24207" hidden="1"/>
    <cellStyle name="Followed Hyperlink" xfId="24208" hidden="1"/>
    <cellStyle name="Followed Hyperlink" xfId="24209" hidden="1"/>
    <cellStyle name="Followed Hyperlink" xfId="24210" hidden="1"/>
    <cellStyle name="Followed Hyperlink" xfId="24211" hidden="1"/>
    <cellStyle name="Followed Hyperlink" xfId="24213" hidden="1"/>
    <cellStyle name="Followed Hyperlink" xfId="24215" hidden="1"/>
    <cellStyle name="Followed Hyperlink" xfId="24217" hidden="1"/>
    <cellStyle name="Followed Hyperlink" xfId="24219" hidden="1"/>
    <cellStyle name="Followed Hyperlink" xfId="24221" hidden="1"/>
    <cellStyle name="Followed Hyperlink" xfId="24223" hidden="1"/>
    <cellStyle name="Followed Hyperlink" xfId="24225" hidden="1"/>
    <cellStyle name="Followed Hyperlink" xfId="24227" hidden="1"/>
    <cellStyle name="Followed Hyperlink" xfId="24229" hidden="1"/>
    <cellStyle name="Followed Hyperlink" xfId="24231" hidden="1"/>
    <cellStyle name="Followed Hyperlink" xfId="24233" hidden="1"/>
    <cellStyle name="Followed Hyperlink" xfId="24235" hidden="1"/>
    <cellStyle name="Followed Hyperlink" xfId="24237" hidden="1"/>
    <cellStyle name="Followed Hyperlink" xfId="24239" hidden="1"/>
    <cellStyle name="Followed Hyperlink" xfId="24241" hidden="1"/>
    <cellStyle name="Followed Hyperlink" xfId="24243" hidden="1"/>
    <cellStyle name="Followed Hyperlink" xfId="24244" hidden="1"/>
    <cellStyle name="Followed Hyperlink" xfId="24245" hidden="1"/>
    <cellStyle name="Followed Hyperlink" xfId="24246" hidden="1"/>
    <cellStyle name="Followed Hyperlink" xfId="24247" hidden="1"/>
    <cellStyle name="Followed Hyperlink" xfId="24249" hidden="1"/>
    <cellStyle name="Followed Hyperlink" xfId="24251" hidden="1"/>
    <cellStyle name="Followed Hyperlink" xfId="24253" hidden="1"/>
    <cellStyle name="Followed Hyperlink" xfId="24255" hidden="1"/>
    <cellStyle name="Followed Hyperlink" xfId="24257" hidden="1"/>
    <cellStyle name="Followed Hyperlink" xfId="24259" hidden="1"/>
    <cellStyle name="Followed Hyperlink" xfId="24261" hidden="1"/>
    <cellStyle name="Followed Hyperlink" xfId="24263" hidden="1"/>
    <cellStyle name="Followed Hyperlink" xfId="24265" hidden="1"/>
    <cellStyle name="Followed Hyperlink" xfId="24267" hidden="1"/>
    <cellStyle name="Followed Hyperlink" xfId="24269" hidden="1"/>
    <cellStyle name="Followed Hyperlink" xfId="24271" hidden="1"/>
    <cellStyle name="Followed Hyperlink" xfId="24273" hidden="1"/>
    <cellStyle name="Followed Hyperlink" xfId="24275" hidden="1"/>
    <cellStyle name="Followed Hyperlink" xfId="24277" hidden="1"/>
    <cellStyle name="Followed Hyperlink" xfId="24278" hidden="1"/>
    <cellStyle name="Followed Hyperlink" xfId="24279" hidden="1"/>
    <cellStyle name="Followed Hyperlink" xfId="24280" hidden="1"/>
    <cellStyle name="Followed Hyperlink" xfId="24281" hidden="1"/>
    <cellStyle name="Followed Hyperlink" xfId="24318" hidden="1"/>
    <cellStyle name="Followed Hyperlink" xfId="24316" hidden="1"/>
    <cellStyle name="Followed Hyperlink" xfId="24314" hidden="1"/>
    <cellStyle name="Followed Hyperlink" xfId="24283" hidden="1"/>
    <cellStyle name="Followed Hyperlink" xfId="24285" hidden="1"/>
    <cellStyle name="Followed Hyperlink" xfId="24313" hidden="1"/>
    <cellStyle name="Followed Hyperlink" xfId="24312" hidden="1"/>
    <cellStyle name="Followed Hyperlink" xfId="24310" hidden="1"/>
    <cellStyle name="Followed Hyperlink" xfId="24286" hidden="1"/>
    <cellStyle name="Followed Hyperlink" xfId="24308" hidden="1"/>
    <cellStyle name="Followed Hyperlink" xfId="24306" hidden="1"/>
    <cellStyle name="Followed Hyperlink" xfId="24304" hidden="1"/>
    <cellStyle name="Followed Hyperlink" xfId="24302" hidden="1"/>
    <cellStyle name="Followed Hyperlink" xfId="24300" hidden="1"/>
    <cellStyle name="Followed Hyperlink" xfId="24298" hidden="1"/>
    <cellStyle name="Followed Hyperlink" xfId="24296" hidden="1"/>
    <cellStyle name="Followed Hyperlink" xfId="24294" hidden="1"/>
    <cellStyle name="Followed Hyperlink" xfId="24293" hidden="1"/>
    <cellStyle name="Followed Hyperlink" xfId="24292" hidden="1"/>
    <cellStyle name="Followed Hyperlink" xfId="24291" hidden="1"/>
    <cellStyle name="Followed Hyperlink" xfId="24290" hidden="1"/>
    <cellStyle name="Followed Hyperlink" xfId="24319" hidden="1"/>
    <cellStyle name="Followed Hyperlink" xfId="24321" hidden="1"/>
    <cellStyle name="Followed Hyperlink" xfId="24323" hidden="1"/>
    <cellStyle name="Followed Hyperlink" xfId="24325" hidden="1"/>
    <cellStyle name="Followed Hyperlink" xfId="24327" hidden="1"/>
    <cellStyle name="Followed Hyperlink" xfId="24329" hidden="1"/>
    <cellStyle name="Followed Hyperlink" xfId="24331" hidden="1"/>
    <cellStyle name="Followed Hyperlink" xfId="24333" hidden="1"/>
    <cellStyle name="Followed Hyperlink" xfId="24335" hidden="1"/>
    <cellStyle name="Followed Hyperlink" xfId="24337" hidden="1"/>
    <cellStyle name="Followed Hyperlink" xfId="24339" hidden="1"/>
    <cellStyle name="Followed Hyperlink" xfId="24341" hidden="1"/>
    <cellStyle name="Followed Hyperlink" xfId="24343" hidden="1"/>
    <cellStyle name="Followed Hyperlink" xfId="24345" hidden="1"/>
    <cellStyle name="Followed Hyperlink" xfId="24347" hidden="1"/>
    <cellStyle name="Followed Hyperlink" xfId="24349" hidden="1"/>
    <cellStyle name="Followed Hyperlink" xfId="24350" hidden="1"/>
    <cellStyle name="Followed Hyperlink" xfId="24351" hidden="1"/>
    <cellStyle name="Followed Hyperlink" xfId="24352" hidden="1"/>
    <cellStyle name="Followed Hyperlink" xfId="24353" hidden="1"/>
    <cellStyle name="Followed Hyperlink" xfId="24355" hidden="1"/>
    <cellStyle name="Followed Hyperlink" xfId="24357" hidden="1"/>
    <cellStyle name="Followed Hyperlink" xfId="24359" hidden="1"/>
    <cellStyle name="Followed Hyperlink" xfId="24361" hidden="1"/>
    <cellStyle name="Followed Hyperlink" xfId="24363" hidden="1"/>
    <cellStyle name="Followed Hyperlink" xfId="24365" hidden="1"/>
    <cellStyle name="Followed Hyperlink" xfId="24367" hidden="1"/>
    <cellStyle name="Followed Hyperlink" xfId="24369" hidden="1"/>
    <cellStyle name="Followed Hyperlink" xfId="24371" hidden="1"/>
    <cellStyle name="Followed Hyperlink" xfId="24373" hidden="1"/>
    <cellStyle name="Followed Hyperlink" xfId="24375" hidden="1"/>
    <cellStyle name="Followed Hyperlink" xfId="24377" hidden="1"/>
    <cellStyle name="Followed Hyperlink" xfId="24379" hidden="1"/>
    <cellStyle name="Followed Hyperlink" xfId="24381" hidden="1"/>
    <cellStyle name="Followed Hyperlink" xfId="24383" hidden="1"/>
    <cellStyle name="Followed Hyperlink" xfId="24385" hidden="1"/>
    <cellStyle name="Followed Hyperlink" xfId="24386" hidden="1"/>
    <cellStyle name="Followed Hyperlink" xfId="24387" hidden="1"/>
    <cellStyle name="Followed Hyperlink" xfId="24388" hidden="1"/>
    <cellStyle name="Followed Hyperlink" xfId="24389" hidden="1"/>
    <cellStyle name="Followed Hyperlink" xfId="24391" hidden="1"/>
    <cellStyle name="Followed Hyperlink" xfId="24393" hidden="1"/>
    <cellStyle name="Followed Hyperlink" xfId="24395" hidden="1"/>
    <cellStyle name="Followed Hyperlink" xfId="24397" hidden="1"/>
    <cellStyle name="Followed Hyperlink" xfId="24399" hidden="1"/>
    <cellStyle name="Followed Hyperlink" xfId="24401" hidden="1"/>
    <cellStyle name="Followed Hyperlink" xfId="24403" hidden="1"/>
    <cellStyle name="Followed Hyperlink" xfId="24405" hidden="1"/>
    <cellStyle name="Followed Hyperlink" xfId="24407" hidden="1"/>
    <cellStyle name="Followed Hyperlink" xfId="24409" hidden="1"/>
    <cellStyle name="Followed Hyperlink" xfId="24411" hidden="1"/>
    <cellStyle name="Followed Hyperlink" xfId="24413" hidden="1"/>
    <cellStyle name="Followed Hyperlink" xfId="24415" hidden="1"/>
    <cellStyle name="Followed Hyperlink" xfId="24417" hidden="1"/>
    <cellStyle name="Followed Hyperlink" xfId="24419" hidden="1"/>
    <cellStyle name="Followed Hyperlink" xfId="24420" hidden="1"/>
    <cellStyle name="Followed Hyperlink" xfId="24421" hidden="1"/>
    <cellStyle name="Followed Hyperlink" xfId="24422" hidden="1"/>
    <cellStyle name="Followed Hyperlink" xfId="24423" hidden="1"/>
    <cellStyle name="Followed Hyperlink" xfId="23326" hidden="1"/>
    <cellStyle name="Followed Hyperlink" xfId="18973" hidden="1"/>
    <cellStyle name="Followed Hyperlink" xfId="19044" hidden="1"/>
    <cellStyle name="Followed Hyperlink" xfId="23329" hidden="1"/>
    <cellStyle name="Followed Hyperlink" xfId="23323" hidden="1"/>
    <cellStyle name="Followed Hyperlink" xfId="18960" hidden="1"/>
    <cellStyle name="Followed Hyperlink" xfId="23984" hidden="1"/>
    <cellStyle name="Followed Hyperlink" xfId="24019" hidden="1"/>
    <cellStyle name="Followed Hyperlink" xfId="23988" hidden="1"/>
    <cellStyle name="Followed Hyperlink" xfId="24429" hidden="1"/>
    <cellStyle name="Followed Hyperlink" xfId="24431" hidden="1"/>
    <cellStyle name="Followed Hyperlink" xfId="24433" hidden="1"/>
    <cellStyle name="Followed Hyperlink" xfId="24435" hidden="1"/>
    <cellStyle name="Followed Hyperlink" xfId="24437" hidden="1"/>
    <cellStyle name="Followed Hyperlink" xfId="24439" hidden="1"/>
    <cellStyle name="Followed Hyperlink" xfId="24441" hidden="1"/>
    <cellStyle name="Followed Hyperlink" xfId="24443" hidden="1"/>
    <cellStyle name="Followed Hyperlink" xfId="24444" hidden="1"/>
    <cellStyle name="Followed Hyperlink" xfId="24445" hidden="1"/>
    <cellStyle name="Followed Hyperlink" xfId="24446" hidden="1"/>
    <cellStyle name="Followed Hyperlink" xfId="24447" hidden="1"/>
    <cellStyle name="Followed Hyperlink" xfId="24449" hidden="1"/>
    <cellStyle name="Followed Hyperlink" xfId="24451" hidden="1"/>
    <cellStyle name="Followed Hyperlink" xfId="24453" hidden="1"/>
    <cellStyle name="Followed Hyperlink" xfId="24455" hidden="1"/>
    <cellStyle name="Followed Hyperlink" xfId="24457" hidden="1"/>
    <cellStyle name="Followed Hyperlink" xfId="24459" hidden="1"/>
    <cellStyle name="Followed Hyperlink" xfId="24461" hidden="1"/>
    <cellStyle name="Followed Hyperlink" xfId="24463" hidden="1"/>
    <cellStyle name="Followed Hyperlink" xfId="24465" hidden="1"/>
    <cellStyle name="Followed Hyperlink" xfId="24467" hidden="1"/>
    <cellStyle name="Followed Hyperlink" xfId="24469" hidden="1"/>
    <cellStyle name="Followed Hyperlink" xfId="24471" hidden="1"/>
    <cellStyle name="Followed Hyperlink" xfId="24473" hidden="1"/>
    <cellStyle name="Followed Hyperlink" xfId="24475" hidden="1"/>
    <cellStyle name="Followed Hyperlink" xfId="24477" hidden="1"/>
    <cellStyle name="Followed Hyperlink" xfId="24479" hidden="1"/>
    <cellStyle name="Followed Hyperlink" xfId="24480" hidden="1"/>
    <cellStyle name="Followed Hyperlink" xfId="24481" hidden="1"/>
    <cellStyle name="Followed Hyperlink" xfId="24482" hidden="1"/>
    <cellStyle name="Followed Hyperlink" xfId="24483" hidden="1"/>
    <cellStyle name="Followed Hyperlink" xfId="24485" hidden="1"/>
    <cellStyle name="Followed Hyperlink" xfId="24487" hidden="1"/>
    <cellStyle name="Followed Hyperlink" xfId="24489" hidden="1"/>
    <cellStyle name="Followed Hyperlink" xfId="24491" hidden="1"/>
    <cellStyle name="Followed Hyperlink" xfId="24493" hidden="1"/>
    <cellStyle name="Followed Hyperlink" xfId="24495" hidden="1"/>
    <cellStyle name="Followed Hyperlink" xfId="24497" hidden="1"/>
    <cellStyle name="Followed Hyperlink" xfId="24499" hidden="1"/>
    <cellStyle name="Followed Hyperlink" xfId="24501" hidden="1"/>
    <cellStyle name="Followed Hyperlink" xfId="24503" hidden="1"/>
    <cellStyle name="Followed Hyperlink" xfId="24505" hidden="1"/>
    <cellStyle name="Followed Hyperlink" xfId="24507" hidden="1"/>
    <cellStyle name="Followed Hyperlink" xfId="24509" hidden="1"/>
    <cellStyle name="Followed Hyperlink" xfId="24511" hidden="1"/>
    <cellStyle name="Followed Hyperlink" xfId="24513" hidden="1"/>
    <cellStyle name="Followed Hyperlink" xfId="24515" hidden="1"/>
    <cellStyle name="Followed Hyperlink" xfId="24516" hidden="1"/>
    <cellStyle name="Followed Hyperlink" xfId="24517" hidden="1"/>
    <cellStyle name="Followed Hyperlink" xfId="24518" hidden="1"/>
    <cellStyle name="Followed Hyperlink" xfId="24519" hidden="1"/>
    <cellStyle name="Followed Hyperlink" xfId="24521" hidden="1"/>
    <cellStyle name="Followed Hyperlink" xfId="24523" hidden="1"/>
    <cellStyle name="Followed Hyperlink" xfId="24525" hidden="1"/>
    <cellStyle name="Followed Hyperlink" xfId="24527" hidden="1"/>
    <cellStyle name="Followed Hyperlink" xfId="24529" hidden="1"/>
    <cellStyle name="Followed Hyperlink" xfId="24531" hidden="1"/>
    <cellStyle name="Followed Hyperlink" xfId="24533" hidden="1"/>
    <cellStyle name="Followed Hyperlink" xfId="24535" hidden="1"/>
    <cellStyle name="Followed Hyperlink" xfId="24537" hidden="1"/>
    <cellStyle name="Followed Hyperlink" xfId="24539" hidden="1"/>
    <cellStyle name="Followed Hyperlink" xfId="24541" hidden="1"/>
    <cellStyle name="Followed Hyperlink" xfId="24543" hidden="1"/>
    <cellStyle name="Followed Hyperlink" xfId="24545" hidden="1"/>
    <cellStyle name="Followed Hyperlink" xfId="24547" hidden="1"/>
    <cellStyle name="Followed Hyperlink" xfId="24549" hidden="1"/>
    <cellStyle name="Followed Hyperlink" xfId="24550" hidden="1"/>
    <cellStyle name="Followed Hyperlink" xfId="24551" hidden="1"/>
    <cellStyle name="Followed Hyperlink" xfId="24552" hidden="1"/>
    <cellStyle name="Followed Hyperlink" xfId="24553" hidden="1"/>
    <cellStyle name="Followed Hyperlink" xfId="24583" hidden="1"/>
    <cellStyle name="Followed Hyperlink" xfId="24554" hidden="1"/>
    <cellStyle name="Followed Hyperlink" xfId="24581" hidden="1"/>
    <cellStyle name="Followed Hyperlink" xfId="24579" hidden="1"/>
    <cellStyle name="Followed Hyperlink" xfId="24577" hidden="1"/>
    <cellStyle name="Followed Hyperlink" xfId="24575" hidden="1"/>
    <cellStyle name="Followed Hyperlink" xfId="24571" hidden="1"/>
    <cellStyle name="Followed Hyperlink" xfId="24569" hidden="1"/>
    <cellStyle name="Followed Hyperlink" xfId="24567" hidden="1"/>
    <cellStyle name="Followed Hyperlink" xfId="24565" hidden="1"/>
    <cellStyle name="Followed Hyperlink" xfId="24563" hidden="1"/>
    <cellStyle name="Followed Hyperlink" xfId="24561" hidden="1"/>
    <cellStyle name="Followed Hyperlink" xfId="24559" hidden="1"/>
    <cellStyle name="Followed Hyperlink" xfId="24557" hidden="1"/>
    <cellStyle name="Followed Hyperlink" xfId="24586" hidden="1"/>
    <cellStyle name="Followed Hyperlink" xfId="24588" hidden="1"/>
    <cellStyle name="Followed Hyperlink" xfId="24590" hidden="1"/>
    <cellStyle name="Followed Hyperlink" xfId="24591" hidden="1"/>
    <cellStyle name="Followed Hyperlink" xfId="24592" hidden="1"/>
    <cellStyle name="Followed Hyperlink" xfId="24593" hidden="1"/>
    <cellStyle name="Followed Hyperlink" xfId="24594" hidden="1"/>
    <cellStyle name="Followed Hyperlink" xfId="24596" hidden="1"/>
    <cellStyle name="Followed Hyperlink" xfId="24598" hidden="1"/>
    <cellStyle name="Followed Hyperlink" xfId="24600" hidden="1"/>
    <cellStyle name="Followed Hyperlink" xfId="24602" hidden="1"/>
    <cellStyle name="Followed Hyperlink" xfId="24604" hidden="1"/>
    <cellStyle name="Followed Hyperlink" xfId="24606" hidden="1"/>
    <cellStyle name="Followed Hyperlink" xfId="24608" hidden="1"/>
    <cellStyle name="Followed Hyperlink" xfId="24610" hidden="1"/>
    <cellStyle name="Followed Hyperlink" xfId="24612" hidden="1"/>
    <cellStyle name="Followed Hyperlink" xfId="24614" hidden="1"/>
    <cellStyle name="Followed Hyperlink" xfId="24616" hidden="1"/>
    <cellStyle name="Followed Hyperlink" xfId="24618" hidden="1"/>
    <cellStyle name="Followed Hyperlink" xfId="24620" hidden="1"/>
    <cellStyle name="Followed Hyperlink" xfId="24622" hidden="1"/>
    <cellStyle name="Followed Hyperlink" xfId="24624" hidden="1"/>
    <cellStyle name="Followed Hyperlink" xfId="24626" hidden="1"/>
    <cellStyle name="Followed Hyperlink" xfId="24627" hidden="1"/>
    <cellStyle name="Followed Hyperlink" xfId="24628" hidden="1"/>
    <cellStyle name="Followed Hyperlink" xfId="24629" hidden="1"/>
    <cellStyle name="Followed Hyperlink" xfId="24630" hidden="1"/>
    <cellStyle name="Followed Hyperlink" xfId="24632" hidden="1"/>
    <cellStyle name="Followed Hyperlink" xfId="24634" hidden="1"/>
    <cellStyle name="Followed Hyperlink" xfId="24636" hidden="1"/>
    <cellStyle name="Followed Hyperlink" xfId="24637" hidden="1"/>
    <cellStyle name="Followed Hyperlink" xfId="24639" hidden="1"/>
    <cellStyle name="Followed Hyperlink" xfId="24641" hidden="1"/>
    <cellStyle name="Followed Hyperlink" xfId="24643" hidden="1"/>
    <cellStyle name="Followed Hyperlink" xfId="24645" hidden="1"/>
    <cellStyle name="Followed Hyperlink" xfId="24647" hidden="1"/>
    <cellStyle name="Followed Hyperlink" xfId="24649" hidden="1"/>
    <cellStyle name="Followed Hyperlink" xfId="24651" hidden="1"/>
    <cellStyle name="Followed Hyperlink" xfId="24653" hidden="1"/>
    <cellStyle name="Followed Hyperlink" xfId="24654" hidden="1"/>
    <cellStyle name="Followed Hyperlink" xfId="24655" hidden="1"/>
    <cellStyle name="Followed Hyperlink" xfId="24657" hidden="1"/>
    <cellStyle name="Followed Hyperlink" xfId="24659" hidden="1"/>
    <cellStyle name="Followed Hyperlink" xfId="24660" hidden="1"/>
    <cellStyle name="Followed Hyperlink" xfId="24661" hidden="1"/>
    <cellStyle name="Followed Hyperlink" xfId="24662" hidden="1"/>
    <cellStyle name="Followed Hyperlink" xfId="24663" hidden="1"/>
    <cellStyle name="Followed Hyperlink" xfId="24665" hidden="1"/>
    <cellStyle name="Followed Hyperlink" xfId="24667" hidden="1"/>
    <cellStyle name="Followed Hyperlink" xfId="24669" hidden="1"/>
    <cellStyle name="Followed Hyperlink" xfId="24671" hidden="1"/>
    <cellStyle name="Followed Hyperlink" xfId="24673" hidden="1"/>
    <cellStyle name="Followed Hyperlink" xfId="24675" hidden="1"/>
    <cellStyle name="Followed Hyperlink" xfId="24677" hidden="1"/>
    <cellStyle name="Followed Hyperlink" xfId="24679" hidden="1"/>
    <cellStyle name="Followed Hyperlink" xfId="24681" hidden="1"/>
    <cellStyle name="Followed Hyperlink" xfId="24683" hidden="1"/>
    <cellStyle name="Followed Hyperlink" xfId="24685" hidden="1"/>
    <cellStyle name="Followed Hyperlink" xfId="24687" hidden="1"/>
    <cellStyle name="Followed Hyperlink" xfId="24689" hidden="1"/>
    <cellStyle name="Followed Hyperlink" xfId="24691" hidden="1"/>
    <cellStyle name="Followed Hyperlink" xfId="24692" hidden="1"/>
    <cellStyle name="Followed Hyperlink" xfId="24693" hidden="1"/>
    <cellStyle name="Followed Hyperlink" xfId="24694" hidden="1"/>
    <cellStyle name="Followed Hyperlink" xfId="24695" hidden="1"/>
    <cellStyle name="Followed Hyperlink" xfId="24696" hidden="1"/>
    <cellStyle name="Followed Hyperlink" xfId="24731" hidden="1"/>
    <cellStyle name="Followed Hyperlink" xfId="24730" hidden="1"/>
    <cellStyle name="Followed Hyperlink" xfId="24728" hidden="1"/>
    <cellStyle name="Followed Hyperlink" xfId="24697" hidden="1"/>
    <cellStyle name="Followed Hyperlink" xfId="24699" hidden="1"/>
    <cellStyle name="Followed Hyperlink" xfId="24727" hidden="1"/>
    <cellStyle name="Followed Hyperlink" xfId="24726" hidden="1"/>
    <cellStyle name="Followed Hyperlink" xfId="24724" hidden="1"/>
    <cellStyle name="Followed Hyperlink" xfId="24702" hidden="1"/>
    <cellStyle name="Followed Hyperlink" xfId="24722" hidden="1"/>
    <cellStyle name="Followed Hyperlink" xfId="24720" hidden="1"/>
    <cellStyle name="Followed Hyperlink" xfId="24718" hidden="1"/>
    <cellStyle name="Followed Hyperlink" xfId="24716" hidden="1"/>
    <cellStyle name="Followed Hyperlink" xfId="24714" hidden="1"/>
    <cellStyle name="Followed Hyperlink" xfId="24712" hidden="1"/>
    <cellStyle name="Followed Hyperlink" xfId="24710" hidden="1"/>
    <cellStyle name="Followed Hyperlink" xfId="24708" hidden="1"/>
    <cellStyle name="Followed Hyperlink" xfId="24707" hidden="1"/>
    <cellStyle name="Followed Hyperlink" xfId="24706" hidden="1"/>
    <cellStyle name="Followed Hyperlink" xfId="24705" hidden="1"/>
    <cellStyle name="Followed Hyperlink" xfId="24704" hidden="1"/>
    <cellStyle name="Followed Hyperlink" xfId="24732" hidden="1"/>
    <cellStyle name="Followed Hyperlink" xfId="24734" hidden="1"/>
    <cellStyle name="Followed Hyperlink" xfId="24736" hidden="1"/>
    <cellStyle name="Followed Hyperlink" xfId="24738" hidden="1"/>
    <cellStyle name="Followed Hyperlink" xfId="24740" hidden="1"/>
    <cellStyle name="Followed Hyperlink" xfId="24742" hidden="1"/>
    <cellStyle name="Followed Hyperlink" xfId="24744" hidden="1"/>
    <cellStyle name="Followed Hyperlink" xfId="24746" hidden="1"/>
    <cellStyle name="Followed Hyperlink" xfId="24748" hidden="1"/>
    <cellStyle name="Followed Hyperlink" xfId="24750" hidden="1"/>
    <cellStyle name="Followed Hyperlink" xfId="24752" hidden="1"/>
    <cellStyle name="Followed Hyperlink" xfId="24754" hidden="1"/>
    <cellStyle name="Followed Hyperlink" xfId="24756" hidden="1"/>
    <cellStyle name="Followed Hyperlink" xfId="24758" hidden="1"/>
    <cellStyle name="Followed Hyperlink" xfId="24760" hidden="1"/>
    <cellStyle name="Followed Hyperlink" xfId="24762" hidden="1"/>
    <cellStyle name="Followed Hyperlink" xfId="24763" hidden="1"/>
    <cellStyle name="Followed Hyperlink" xfId="24764" hidden="1"/>
    <cellStyle name="Followed Hyperlink" xfId="24765" hidden="1"/>
    <cellStyle name="Followed Hyperlink" xfId="24766" hidden="1"/>
    <cellStyle name="Followed Hyperlink" xfId="24768" hidden="1"/>
    <cellStyle name="Followed Hyperlink" xfId="24770" hidden="1"/>
    <cellStyle name="Followed Hyperlink" xfId="24772" hidden="1"/>
    <cellStyle name="Followed Hyperlink" xfId="24774" hidden="1"/>
    <cellStyle name="Followed Hyperlink" xfId="24776" hidden="1"/>
    <cellStyle name="Followed Hyperlink" xfId="24778" hidden="1"/>
    <cellStyle name="Followed Hyperlink" xfId="24780" hidden="1"/>
    <cellStyle name="Followed Hyperlink" xfId="24782" hidden="1"/>
    <cellStyle name="Followed Hyperlink" xfId="24784" hidden="1"/>
    <cellStyle name="Followed Hyperlink" xfId="24786" hidden="1"/>
    <cellStyle name="Followed Hyperlink" xfId="24788" hidden="1"/>
    <cellStyle name="Followed Hyperlink" xfId="24790" hidden="1"/>
    <cellStyle name="Followed Hyperlink" xfId="24792" hidden="1"/>
    <cellStyle name="Followed Hyperlink" xfId="24794" hidden="1"/>
    <cellStyle name="Followed Hyperlink" xfId="24796" hidden="1"/>
    <cellStyle name="Followed Hyperlink" xfId="24798" hidden="1"/>
    <cellStyle name="Followed Hyperlink" xfId="24799" hidden="1"/>
    <cellStyle name="Followed Hyperlink" xfId="24800" hidden="1"/>
    <cellStyle name="Followed Hyperlink" xfId="24801" hidden="1"/>
    <cellStyle name="Followed Hyperlink" xfId="24802" hidden="1"/>
    <cellStyle name="Followed Hyperlink" xfId="24804" hidden="1"/>
    <cellStyle name="Followed Hyperlink" xfId="24806" hidden="1"/>
    <cellStyle name="Followed Hyperlink" xfId="24808" hidden="1"/>
    <cellStyle name="Followed Hyperlink" xfId="24810" hidden="1"/>
    <cellStyle name="Followed Hyperlink" xfId="24812" hidden="1"/>
    <cellStyle name="Followed Hyperlink" xfId="24814" hidden="1"/>
    <cellStyle name="Followed Hyperlink" xfId="24816" hidden="1"/>
    <cellStyle name="Followed Hyperlink" xfId="24818" hidden="1"/>
    <cellStyle name="Followed Hyperlink" xfId="24820" hidden="1"/>
    <cellStyle name="Followed Hyperlink" xfId="24822" hidden="1"/>
    <cellStyle name="Followed Hyperlink" xfId="24824" hidden="1"/>
    <cellStyle name="Followed Hyperlink" xfId="24826" hidden="1"/>
    <cellStyle name="Followed Hyperlink" xfId="24828" hidden="1"/>
    <cellStyle name="Followed Hyperlink" xfId="24830" hidden="1"/>
    <cellStyle name="Followed Hyperlink" xfId="24832" hidden="1"/>
    <cellStyle name="Followed Hyperlink" xfId="24833" hidden="1"/>
    <cellStyle name="Followed Hyperlink" xfId="24834" hidden="1"/>
    <cellStyle name="Followed Hyperlink" xfId="24835" hidden="1"/>
    <cellStyle name="Followed Hyperlink" xfId="24836" hidden="1"/>
    <cellStyle name="Followed Hyperlink" xfId="24875" hidden="1"/>
    <cellStyle name="Followed Hyperlink" xfId="24873" hidden="1"/>
    <cellStyle name="Followed Hyperlink" xfId="24871" hidden="1"/>
    <cellStyle name="Followed Hyperlink" xfId="24838" hidden="1"/>
    <cellStyle name="Followed Hyperlink" xfId="24840" hidden="1"/>
    <cellStyle name="Followed Hyperlink" xfId="24870" hidden="1"/>
    <cellStyle name="Followed Hyperlink" xfId="24869" hidden="1"/>
    <cellStyle name="Followed Hyperlink" xfId="24867" hidden="1"/>
    <cellStyle name="Followed Hyperlink" xfId="24843" hidden="1"/>
    <cellStyle name="Followed Hyperlink" xfId="24865" hidden="1"/>
    <cellStyle name="Followed Hyperlink" xfId="24863" hidden="1"/>
    <cellStyle name="Followed Hyperlink" xfId="24861" hidden="1"/>
    <cellStyle name="Followed Hyperlink" xfId="24859" hidden="1"/>
    <cellStyle name="Followed Hyperlink" xfId="24857" hidden="1"/>
    <cellStyle name="Followed Hyperlink" xfId="24855" hidden="1"/>
    <cellStyle name="Followed Hyperlink" xfId="24853" hidden="1"/>
    <cellStyle name="Followed Hyperlink" xfId="24851" hidden="1"/>
    <cellStyle name="Followed Hyperlink" xfId="24850" hidden="1"/>
    <cellStyle name="Followed Hyperlink" xfId="24849" hidden="1"/>
    <cellStyle name="Followed Hyperlink" xfId="24848" hidden="1"/>
    <cellStyle name="Followed Hyperlink" xfId="24847" hidden="1"/>
    <cellStyle name="Followed Hyperlink" xfId="24876" hidden="1"/>
    <cellStyle name="Followed Hyperlink" xfId="24878" hidden="1"/>
    <cellStyle name="Followed Hyperlink" xfId="24880" hidden="1"/>
    <cellStyle name="Followed Hyperlink" xfId="24882" hidden="1"/>
    <cellStyle name="Followed Hyperlink" xfId="24884" hidden="1"/>
    <cellStyle name="Followed Hyperlink" xfId="24886" hidden="1"/>
    <cellStyle name="Followed Hyperlink" xfId="24888" hidden="1"/>
    <cellStyle name="Followed Hyperlink" xfId="24890" hidden="1"/>
    <cellStyle name="Followed Hyperlink" xfId="24892" hidden="1"/>
    <cellStyle name="Followed Hyperlink" xfId="24894" hidden="1"/>
    <cellStyle name="Followed Hyperlink" xfId="24896" hidden="1"/>
    <cellStyle name="Followed Hyperlink" xfId="24898" hidden="1"/>
    <cellStyle name="Followed Hyperlink" xfId="24900" hidden="1"/>
    <cellStyle name="Followed Hyperlink" xfId="24902" hidden="1"/>
    <cellStyle name="Followed Hyperlink" xfId="24904" hidden="1"/>
    <cellStyle name="Followed Hyperlink" xfId="24906" hidden="1"/>
    <cellStyle name="Followed Hyperlink" xfId="24907" hidden="1"/>
    <cellStyle name="Followed Hyperlink" xfId="24908" hidden="1"/>
    <cellStyle name="Followed Hyperlink" xfId="24909" hidden="1"/>
    <cellStyle name="Followed Hyperlink" xfId="24910" hidden="1"/>
    <cellStyle name="Followed Hyperlink" xfId="24912" hidden="1"/>
    <cellStyle name="Followed Hyperlink" xfId="24914" hidden="1"/>
    <cellStyle name="Followed Hyperlink" xfId="24916" hidden="1"/>
    <cellStyle name="Followed Hyperlink" xfId="24918" hidden="1"/>
    <cellStyle name="Followed Hyperlink" xfId="24920" hidden="1"/>
    <cellStyle name="Followed Hyperlink" xfId="24922" hidden="1"/>
    <cellStyle name="Followed Hyperlink" xfId="24924" hidden="1"/>
    <cellStyle name="Followed Hyperlink" xfId="24926" hidden="1"/>
    <cellStyle name="Followed Hyperlink" xfId="24928" hidden="1"/>
    <cellStyle name="Followed Hyperlink" xfId="24930" hidden="1"/>
    <cellStyle name="Followed Hyperlink" xfId="24932" hidden="1"/>
    <cellStyle name="Followed Hyperlink" xfId="24934" hidden="1"/>
    <cellStyle name="Followed Hyperlink" xfId="24936" hidden="1"/>
    <cellStyle name="Followed Hyperlink" xfId="24938" hidden="1"/>
    <cellStyle name="Followed Hyperlink" xfId="24940" hidden="1"/>
    <cellStyle name="Followed Hyperlink" xfId="24942" hidden="1"/>
    <cellStyle name="Followed Hyperlink" xfId="24943" hidden="1"/>
    <cellStyle name="Followed Hyperlink" xfId="24944" hidden="1"/>
    <cellStyle name="Followed Hyperlink" xfId="24945" hidden="1"/>
    <cellStyle name="Followed Hyperlink" xfId="24946" hidden="1"/>
    <cellStyle name="Followed Hyperlink" xfId="24948" hidden="1"/>
    <cellStyle name="Followed Hyperlink" xfId="24950" hidden="1"/>
    <cellStyle name="Followed Hyperlink" xfId="24952" hidden="1"/>
    <cellStyle name="Followed Hyperlink" xfId="24954" hidden="1"/>
    <cellStyle name="Followed Hyperlink" xfId="24956" hidden="1"/>
    <cellStyle name="Followed Hyperlink" xfId="24958" hidden="1"/>
    <cellStyle name="Followed Hyperlink" xfId="24960" hidden="1"/>
    <cellStyle name="Followed Hyperlink" xfId="24962" hidden="1"/>
    <cellStyle name="Followed Hyperlink" xfId="24964" hidden="1"/>
    <cellStyle name="Followed Hyperlink" xfId="24966" hidden="1"/>
    <cellStyle name="Followed Hyperlink" xfId="24968" hidden="1"/>
    <cellStyle name="Followed Hyperlink" xfId="24970" hidden="1"/>
    <cellStyle name="Followed Hyperlink" xfId="24972" hidden="1"/>
    <cellStyle name="Followed Hyperlink" xfId="24974" hidden="1"/>
    <cellStyle name="Followed Hyperlink" xfId="24976" hidden="1"/>
    <cellStyle name="Followed Hyperlink" xfId="24977" hidden="1"/>
    <cellStyle name="Followed Hyperlink" xfId="24978" hidden="1"/>
    <cellStyle name="Followed Hyperlink" xfId="24979" hidden="1"/>
    <cellStyle name="Followed Hyperlink" xfId="24980" hidden="1"/>
    <cellStyle name="Followed Hyperlink" xfId="25017" hidden="1"/>
    <cellStyle name="Followed Hyperlink" xfId="25015" hidden="1"/>
    <cellStyle name="Followed Hyperlink" xfId="25013" hidden="1"/>
    <cellStyle name="Followed Hyperlink" xfId="24982" hidden="1"/>
    <cellStyle name="Followed Hyperlink" xfId="24984" hidden="1"/>
    <cellStyle name="Followed Hyperlink" xfId="25012" hidden="1"/>
    <cellStyle name="Followed Hyperlink" xfId="25011" hidden="1"/>
    <cellStyle name="Followed Hyperlink" xfId="25009" hidden="1"/>
    <cellStyle name="Followed Hyperlink" xfId="24985" hidden="1"/>
    <cellStyle name="Followed Hyperlink" xfId="25007" hidden="1"/>
    <cellStyle name="Followed Hyperlink" xfId="25005" hidden="1"/>
    <cellStyle name="Followed Hyperlink" xfId="25003" hidden="1"/>
    <cellStyle name="Followed Hyperlink" xfId="25001" hidden="1"/>
    <cellStyle name="Followed Hyperlink" xfId="24999" hidden="1"/>
    <cellStyle name="Followed Hyperlink" xfId="24997" hidden="1"/>
    <cellStyle name="Followed Hyperlink" xfId="24995" hidden="1"/>
    <cellStyle name="Followed Hyperlink" xfId="24993" hidden="1"/>
    <cellStyle name="Followed Hyperlink" xfId="24992" hidden="1"/>
    <cellStyle name="Followed Hyperlink" xfId="24991" hidden="1"/>
    <cellStyle name="Followed Hyperlink" xfId="24990" hidden="1"/>
    <cellStyle name="Followed Hyperlink" xfId="24989" hidden="1"/>
    <cellStyle name="Followed Hyperlink" xfId="25018" hidden="1"/>
    <cellStyle name="Followed Hyperlink" xfId="25020" hidden="1"/>
    <cellStyle name="Followed Hyperlink" xfId="25022" hidden="1"/>
    <cellStyle name="Followed Hyperlink" xfId="25024" hidden="1"/>
    <cellStyle name="Followed Hyperlink" xfId="25026" hidden="1"/>
    <cellStyle name="Followed Hyperlink" xfId="25028" hidden="1"/>
    <cellStyle name="Followed Hyperlink" xfId="25029" hidden="1"/>
    <cellStyle name="Followed Hyperlink" xfId="25030" hidden="1"/>
    <cellStyle name="Followed Hyperlink" xfId="25031" hidden="1"/>
    <cellStyle name="Followed Hyperlink" xfId="25032" hidden="1"/>
    <cellStyle name="Followed Hyperlink" xfId="25033" hidden="1"/>
    <cellStyle name="Followed Hyperlink" xfId="25034" hidden="1"/>
    <cellStyle name="Followed Hyperlink" xfId="25035" hidden="1"/>
    <cellStyle name="Followed Hyperlink" xfId="25036" hidden="1"/>
    <cellStyle name="Followed Hyperlink" xfId="25037" hidden="1"/>
    <cellStyle name="Followed Hyperlink" xfId="25038" hidden="1"/>
    <cellStyle name="Followed Hyperlink" xfId="25039" hidden="1"/>
    <cellStyle name="Followed Hyperlink" xfId="25040" hidden="1"/>
    <cellStyle name="Followed Hyperlink" xfId="25041" hidden="1"/>
    <cellStyle name="Followed Hyperlink" xfId="25042" hidden="1"/>
    <cellStyle name="Followed Hyperlink" xfId="25043" hidden="1"/>
    <cellStyle name="Followed Hyperlink" xfId="25044" hidden="1"/>
    <cellStyle name="Followed Hyperlink" xfId="25045" hidden="1"/>
    <cellStyle name="Followed Hyperlink" xfId="25046" hidden="1"/>
    <cellStyle name="Followed Hyperlink" xfId="25047" hidden="1"/>
    <cellStyle name="Followed Hyperlink" xfId="25048" hidden="1"/>
    <cellStyle name="Followed Hyperlink" xfId="25049" hidden="1"/>
    <cellStyle name="Followed Hyperlink" xfId="25050" hidden="1"/>
    <cellStyle name="Followed Hyperlink" xfId="25051" hidden="1"/>
    <cellStyle name="Followed Hyperlink" xfId="25052" hidden="1"/>
    <cellStyle name="Followed Hyperlink" xfId="25053" hidden="1"/>
    <cellStyle name="Followed Hyperlink" xfId="25054" hidden="1"/>
    <cellStyle name="Followed Hyperlink" xfId="25055" hidden="1"/>
    <cellStyle name="Followed Hyperlink" xfId="25056" hidden="1"/>
    <cellStyle name="Followed Hyperlink" xfId="25057" hidden="1"/>
    <cellStyle name="Followed Hyperlink" xfId="25058" hidden="1"/>
    <cellStyle name="Followed Hyperlink" xfId="25059" hidden="1"/>
    <cellStyle name="Followed Hyperlink" xfId="25060" hidden="1"/>
    <cellStyle name="Followed Hyperlink" xfId="25061" hidden="1"/>
    <cellStyle name="Followed Hyperlink" xfId="25062" hidden="1"/>
    <cellStyle name="Followed Hyperlink" xfId="25063" hidden="1"/>
    <cellStyle name="Followed Hyperlink" xfId="25064" hidden="1"/>
    <cellStyle name="Followed Hyperlink" xfId="25065" hidden="1"/>
    <cellStyle name="Followed Hyperlink" xfId="25066" hidden="1"/>
    <cellStyle name="Followed Hyperlink" xfId="25067" hidden="1"/>
    <cellStyle name="Followed Hyperlink" xfId="25068" hidden="1"/>
    <cellStyle name="Followed Hyperlink" xfId="25069" hidden="1"/>
    <cellStyle name="Followed Hyperlink" xfId="25070" hidden="1"/>
    <cellStyle name="Followed Hyperlink" xfId="25071" hidden="1"/>
    <cellStyle name="Followed Hyperlink" xfId="25072" hidden="1"/>
    <cellStyle name="Followed Hyperlink" xfId="25073" hidden="1"/>
    <cellStyle name="Followed Hyperlink" xfId="25074" hidden="1"/>
    <cellStyle name="Followed Hyperlink" xfId="25075" hidden="1"/>
    <cellStyle name="Followed Hyperlink" xfId="25076" hidden="1"/>
    <cellStyle name="Followed Hyperlink" xfId="25077" hidden="1"/>
    <cellStyle name="Followed Hyperlink" xfId="25078" hidden="1"/>
    <cellStyle name="Followed Hyperlink" xfId="25079" hidden="1"/>
    <cellStyle name="Followed Hyperlink" xfId="25080" hidden="1"/>
    <cellStyle name="Followed Hyperlink" xfId="25081" hidden="1"/>
    <cellStyle name="Followed Hyperlink" xfId="25025" hidden="1"/>
    <cellStyle name="Followed Hyperlink" xfId="25021" hidden="1"/>
    <cellStyle name="Followed Hyperlink" xfId="24988" hidden="1"/>
    <cellStyle name="Followed Hyperlink" xfId="24996" hidden="1"/>
    <cellStyle name="Followed Hyperlink" xfId="25000" hidden="1"/>
    <cellStyle name="Followed Hyperlink" xfId="25004" hidden="1"/>
    <cellStyle name="Followed Hyperlink" xfId="25008" hidden="1"/>
    <cellStyle name="Followed Hyperlink" xfId="25010" hidden="1"/>
    <cellStyle name="Followed Hyperlink" xfId="24983" hidden="1"/>
    <cellStyle name="Followed Hyperlink" xfId="24981" hidden="1"/>
    <cellStyle name="Followed Hyperlink" xfId="25016" hidden="1"/>
    <cellStyle name="Followed Hyperlink" xfId="24975" hidden="1"/>
    <cellStyle name="Followed Hyperlink" xfId="24971" hidden="1"/>
    <cellStyle name="Followed Hyperlink" xfId="24967" hidden="1"/>
    <cellStyle name="Followed Hyperlink" xfId="24963" hidden="1"/>
    <cellStyle name="Followed Hyperlink" xfId="24959" hidden="1"/>
    <cellStyle name="Followed Hyperlink" xfId="24955" hidden="1"/>
    <cellStyle name="Followed Hyperlink" xfId="24953" hidden="1"/>
    <cellStyle name="Followed Hyperlink" xfId="24951" hidden="1"/>
    <cellStyle name="Followed Hyperlink" xfId="24949" hidden="1"/>
    <cellStyle name="Followed Hyperlink" xfId="24947" hidden="1"/>
    <cellStyle name="Followed Hyperlink" xfId="24939" hidden="1"/>
    <cellStyle name="Followed Hyperlink" xfId="24935" hidden="1"/>
    <cellStyle name="Followed Hyperlink" xfId="24931" hidden="1"/>
    <cellStyle name="Followed Hyperlink" xfId="24927" hidden="1"/>
    <cellStyle name="Followed Hyperlink" xfId="24923" hidden="1"/>
    <cellStyle name="Followed Hyperlink" xfId="24919" hidden="1"/>
    <cellStyle name="Followed Hyperlink" xfId="24915" hidden="1"/>
    <cellStyle name="Followed Hyperlink" xfId="24911" hidden="1"/>
    <cellStyle name="Followed Hyperlink" xfId="24903" hidden="1"/>
    <cellStyle name="Followed Hyperlink" xfId="24899" hidden="1"/>
    <cellStyle name="Followed Hyperlink" xfId="24895" hidden="1"/>
    <cellStyle name="Followed Hyperlink" xfId="24891" hidden="1"/>
    <cellStyle name="Followed Hyperlink" xfId="24887" hidden="1"/>
    <cellStyle name="Followed Hyperlink" xfId="24883" hidden="1"/>
    <cellStyle name="Followed Hyperlink" xfId="24879" hidden="1"/>
    <cellStyle name="Followed Hyperlink" xfId="24846" hidden="1"/>
    <cellStyle name="Followed Hyperlink" xfId="24852" hidden="1"/>
    <cellStyle name="Followed Hyperlink" xfId="24854" hidden="1"/>
    <cellStyle name="Followed Hyperlink" xfId="24856" hidden="1"/>
    <cellStyle name="Followed Hyperlink" xfId="24858" hidden="1"/>
    <cellStyle name="Followed Hyperlink" xfId="24862" hidden="1"/>
    <cellStyle name="Followed Hyperlink" xfId="24866" hidden="1"/>
    <cellStyle name="Followed Hyperlink" xfId="24868" hidden="1"/>
    <cellStyle name="Followed Hyperlink" xfId="24839" hidden="1"/>
    <cellStyle name="Followed Hyperlink" xfId="24837" hidden="1"/>
    <cellStyle name="Followed Hyperlink" xfId="24874" hidden="1"/>
    <cellStyle name="Followed Hyperlink" xfId="24831" hidden="1"/>
    <cellStyle name="Followed Hyperlink" xfId="24827" hidden="1"/>
    <cellStyle name="Followed Hyperlink" xfId="24823" hidden="1"/>
    <cellStyle name="Followed Hyperlink" xfId="24819" hidden="1"/>
    <cellStyle name="Followed Hyperlink" xfId="24815" hidden="1"/>
    <cellStyle name="Followed Hyperlink" xfId="24811" hidden="1"/>
    <cellStyle name="Followed Hyperlink" xfId="24807" hidden="1"/>
    <cellStyle name="Followed Hyperlink" xfId="24803" hidden="1"/>
    <cellStyle name="Followed Hyperlink" xfId="24795" hidden="1"/>
    <cellStyle name="Followed Hyperlink" xfId="24791" hidden="1"/>
    <cellStyle name="Followed Hyperlink" xfId="24789" hidden="1"/>
    <cellStyle name="Followed Hyperlink" xfId="24787" hidden="1"/>
    <cellStyle name="Followed Hyperlink" xfId="24785" hidden="1"/>
    <cellStyle name="Followed Hyperlink" xfId="24783" hidden="1"/>
    <cellStyle name="Followed Hyperlink" xfId="24779" hidden="1"/>
    <cellStyle name="Followed Hyperlink" xfId="24775" hidden="1"/>
    <cellStyle name="Followed Hyperlink" xfId="24771" hidden="1"/>
    <cellStyle name="Followed Hyperlink" xfId="24767" hidden="1"/>
    <cellStyle name="Followed Hyperlink" xfId="24759" hidden="1"/>
    <cellStyle name="Followed Hyperlink" xfId="24755" hidden="1"/>
    <cellStyle name="Followed Hyperlink" xfId="24751" hidden="1"/>
    <cellStyle name="Followed Hyperlink" xfId="24747" hidden="1"/>
    <cellStyle name="Followed Hyperlink" xfId="24743" hidden="1"/>
    <cellStyle name="Followed Hyperlink" xfId="24739" hidden="1"/>
    <cellStyle name="Followed Hyperlink" xfId="24735" hidden="1"/>
    <cellStyle name="Followed Hyperlink" xfId="24703" hidden="1"/>
    <cellStyle name="Followed Hyperlink" xfId="24711" hidden="1"/>
    <cellStyle name="Followed Hyperlink" xfId="24715" hidden="1"/>
    <cellStyle name="Followed Hyperlink" xfId="24719" hidden="1"/>
    <cellStyle name="Followed Hyperlink" xfId="24721" hidden="1"/>
    <cellStyle name="Followed Hyperlink" xfId="24723" hidden="1"/>
    <cellStyle name="Followed Hyperlink" xfId="24555" hidden="1"/>
    <cellStyle name="Followed Hyperlink" xfId="24725" hidden="1"/>
    <cellStyle name="Followed Hyperlink" xfId="24633" hidden="1"/>
    <cellStyle name="Followed Hyperlink" xfId="24698" hidden="1"/>
    <cellStyle name="Followed Hyperlink" xfId="24638" hidden="1"/>
    <cellStyle name="Followed Hyperlink" xfId="24642" hidden="1"/>
    <cellStyle name="Followed Hyperlink" xfId="24646" hidden="1"/>
    <cellStyle name="Followed Hyperlink" xfId="24650" hidden="1"/>
    <cellStyle name="Followed Hyperlink" xfId="24656" hidden="1"/>
    <cellStyle name="Followed Hyperlink" xfId="24664" hidden="1"/>
    <cellStyle name="Followed Hyperlink" xfId="24668" hidden="1"/>
    <cellStyle name="Followed Hyperlink" xfId="24672" hidden="1"/>
    <cellStyle name="Followed Hyperlink" xfId="24676" hidden="1"/>
    <cellStyle name="Followed Hyperlink" xfId="24680" hidden="1"/>
    <cellStyle name="Followed Hyperlink" xfId="24684" hidden="1"/>
    <cellStyle name="Followed Hyperlink" xfId="24688" hidden="1"/>
    <cellStyle name="Followed Hyperlink" xfId="24621" hidden="1"/>
    <cellStyle name="Followed Hyperlink" xfId="24617" hidden="1"/>
    <cellStyle name="Followed Hyperlink" xfId="24613" hidden="1"/>
    <cellStyle name="Followed Hyperlink" xfId="24611" hidden="1"/>
    <cellStyle name="Followed Hyperlink" xfId="24609" hidden="1"/>
    <cellStyle name="Followed Hyperlink" xfId="24607" hidden="1"/>
    <cellStyle name="Followed Hyperlink" xfId="24605" hidden="1"/>
    <cellStyle name="Followed Hyperlink" xfId="24601" hidden="1"/>
    <cellStyle name="Followed Hyperlink" xfId="24597" hidden="1"/>
    <cellStyle name="Followed Hyperlink" xfId="24589" hidden="1"/>
    <cellStyle name="Followed Hyperlink" xfId="24585" hidden="1"/>
    <cellStyle name="Followed Hyperlink" xfId="24560" hidden="1"/>
    <cellStyle name="Followed Hyperlink" xfId="24564" hidden="1"/>
    <cellStyle name="Followed Hyperlink" xfId="24568" hidden="1"/>
    <cellStyle name="Followed Hyperlink" xfId="24574" hidden="1"/>
    <cellStyle name="Followed Hyperlink" xfId="24578" hidden="1"/>
    <cellStyle name="Followed Hyperlink" xfId="24556" hidden="1"/>
    <cellStyle name="Followed Hyperlink" xfId="24584" hidden="1"/>
    <cellStyle name="Followed Hyperlink" xfId="24546" hidden="1"/>
    <cellStyle name="Followed Hyperlink" xfId="24542" hidden="1"/>
    <cellStyle name="Followed Hyperlink" xfId="24538" hidden="1"/>
    <cellStyle name="Followed Hyperlink" xfId="24534" hidden="1"/>
    <cellStyle name="Followed Hyperlink" xfId="24530" hidden="1"/>
    <cellStyle name="Followed Hyperlink" xfId="24528" hidden="1"/>
    <cellStyle name="Followed Hyperlink" xfId="24526" hidden="1"/>
    <cellStyle name="Followed Hyperlink" xfId="24524" hidden="1"/>
    <cellStyle name="Followed Hyperlink" xfId="24522" hidden="1"/>
    <cellStyle name="Followed Hyperlink" xfId="24514" hidden="1"/>
    <cellStyle name="Followed Hyperlink" xfId="24510" hidden="1"/>
    <cellStyle name="Followed Hyperlink" xfId="24506" hidden="1"/>
    <cellStyle name="Followed Hyperlink" xfId="24502" hidden="1"/>
    <cellStyle name="Followed Hyperlink" xfId="24498" hidden="1"/>
    <cellStyle name="Followed Hyperlink" xfId="24494" hidden="1"/>
    <cellStyle name="Followed Hyperlink" xfId="24490" hidden="1"/>
    <cellStyle name="Followed Hyperlink" xfId="24486" hidden="1"/>
    <cellStyle name="Followed Hyperlink" xfId="24478" hidden="1"/>
    <cellStyle name="Followed Hyperlink" xfId="24474" hidden="1"/>
    <cellStyle name="Followed Hyperlink" xfId="24470" hidden="1"/>
    <cellStyle name="Followed Hyperlink" xfId="24466" hidden="1"/>
    <cellStyle name="Followed Hyperlink" xfId="24462" hidden="1"/>
    <cellStyle name="Followed Hyperlink" xfId="24458" hidden="1"/>
    <cellStyle name="Followed Hyperlink" xfId="24454" hidden="1"/>
    <cellStyle name="Followed Hyperlink" xfId="24450" hidden="1"/>
    <cellStyle name="Followed Hyperlink" xfId="24448" hidden="1"/>
    <cellStyle name="Followed Hyperlink" xfId="24442" hidden="1"/>
    <cellStyle name="Followed Hyperlink" xfId="24440" hidden="1"/>
    <cellStyle name="Followed Hyperlink" xfId="24438" hidden="1"/>
    <cellStyle name="Followed Hyperlink" xfId="24434" hidden="1"/>
    <cellStyle name="Followed Hyperlink" xfId="24430" hidden="1"/>
    <cellStyle name="Followed Hyperlink" xfId="23986" hidden="1"/>
    <cellStyle name="Followed Hyperlink" xfId="23982" hidden="1"/>
    <cellStyle name="Followed Hyperlink" xfId="22464" hidden="1"/>
    <cellStyle name="Followed Hyperlink" xfId="22462" hidden="1"/>
    <cellStyle name="Followed Hyperlink" xfId="24026" hidden="1"/>
    <cellStyle name="Followed Hyperlink" xfId="23954" hidden="1"/>
    <cellStyle name="Followed Hyperlink" xfId="24425" hidden="1"/>
    <cellStyle name="Followed Hyperlink" xfId="24001" hidden="1"/>
    <cellStyle name="Followed Hyperlink" xfId="23562" hidden="1"/>
    <cellStyle name="Followed Hyperlink" xfId="24027" hidden="1"/>
    <cellStyle name="Followed Hyperlink" xfId="24573" hidden="1"/>
    <cellStyle name="Followed Hyperlink" xfId="23947" hidden="1"/>
    <cellStyle name="Followed Hyperlink" xfId="23945" hidden="1"/>
    <cellStyle name="Followed Hyperlink" xfId="24007" hidden="1"/>
    <cellStyle name="Followed Hyperlink" xfId="23642" hidden="1"/>
    <cellStyle name="Followed Hyperlink" xfId="18972" hidden="1"/>
    <cellStyle name="Followed Hyperlink" xfId="24029" hidden="1"/>
    <cellStyle name="Followed Hyperlink" xfId="23968" hidden="1"/>
    <cellStyle name="Followed Hyperlink" xfId="18977" hidden="1"/>
    <cellStyle name="Followed Hyperlink" xfId="23972" hidden="1"/>
    <cellStyle name="Followed Hyperlink" xfId="24003" hidden="1"/>
    <cellStyle name="Followed Hyperlink" xfId="23978" hidden="1"/>
    <cellStyle name="Followed Hyperlink" xfId="23974" hidden="1"/>
    <cellStyle name="Followed Hyperlink" xfId="22891" hidden="1"/>
    <cellStyle name="Followed Hyperlink" xfId="24028" hidden="1"/>
    <cellStyle name="Followed Hyperlink" xfId="23992" hidden="1"/>
    <cellStyle name="Followed Hyperlink" xfId="24032" hidden="1"/>
    <cellStyle name="Followed Hyperlink" xfId="22893" hidden="1"/>
    <cellStyle name="Followed Hyperlink" xfId="23958" hidden="1"/>
    <cellStyle name="Followed Hyperlink" xfId="24030" hidden="1"/>
    <cellStyle name="Followed Hyperlink" xfId="23605" hidden="1"/>
    <cellStyle name="Followed Hyperlink" xfId="23943" hidden="1"/>
    <cellStyle name="Followed Hyperlink" xfId="23324" hidden="1"/>
    <cellStyle name="Followed Hyperlink" xfId="23489" hidden="1"/>
    <cellStyle name="Followed Hyperlink" xfId="23990" hidden="1"/>
    <cellStyle name="Followed Hyperlink" xfId="23956" hidden="1"/>
    <cellStyle name="Followed Hyperlink" xfId="23964" hidden="1"/>
    <cellStyle name="Followed Hyperlink" xfId="18934" hidden="1"/>
    <cellStyle name="Followed Hyperlink" xfId="25082" hidden="1"/>
    <cellStyle name="Followed Hyperlink" xfId="25084" hidden="1"/>
    <cellStyle name="Followed Hyperlink" xfId="25086" hidden="1"/>
    <cellStyle name="Followed Hyperlink" xfId="25088" hidden="1"/>
    <cellStyle name="Followed Hyperlink" xfId="25090" hidden="1"/>
    <cellStyle name="Followed Hyperlink" xfId="25092" hidden="1"/>
    <cellStyle name="Followed Hyperlink" xfId="25094" hidden="1"/>
    <cellStyle name="Followed Hyperlink" xfId="25096" hidden="1"/>
    <cellStyle name="Followed Hyperlink" xfId="25098" hidden="1"/>
    <cellStyle name="Followed Hyperlink" xfId="25100" hidden="1"/>
    <cellStyle name="Followed Hyperlink" xfId="25102" hidden="1"/>
    <cellStyle name="Followed Hyperlink" xfId="25104" hidden="1"/>
    <cellStyle name="Followed Hyperlink" xfId="25106" hidden="1"/>
    <cellStyle name="Followed Hyperlink" xfId="25108" hidden="1"/>
    <cellStyle name="Followed Hyperlink" xfId="25110" hidden="1"/>
    <cellStyle name="Followed Hyperlink" xfId="25112" hidden="1"/>
    <cellStyle name="Followed Hyperlink" xfId="25113" hidden="1"/>
    <cellStyle name="Followed Hyperlink" xfId="25114" hidden="1"/>
    <cellStyle name="Followed Hyperlink" xfId="25115" hidden="1"/>
    <cellStyle name="Followed Hyperlink" xfId="25116" hidden="1"/>
    <cellStyle name="Followed Hyperlink" xfId="25118" hidden="1"/>
    <cellStyle name="Followed Hyperlink" xfId="25120" hidden="1"/>
    <cellStyle name="Followed Hyperlink" xfId="25122" hidden="1"/>
    <cellStyle name="Followed Hyperlink" xfId="25124" hidden="1"/>
    <cellStyle name="Followed Hyperlink" xfId="25126" hidden="1"/>
    <cellStyle name="Followed Hyperlink" xfId="25128" hidden="1"/>
    <cellStyle name="Followed Hyperlink" xfId="25130" hidden="1"/>
    <cellStyle name="Followed Hyperlink" xfId="25132" hidden="1"/>
    <cellStyle name="Followed Hyperlink" xfId="25134" hidden="1"/>
    <cellStyle name="Followed Hyperlink" xfId="25136" hidden="1"/>
    <cellStyle name="Followed Hyperlink" xfId="25138" hidden="1"/>
    <cellStyle name="Followed Hyperlink" xfId="25140" hidden="1"/>
    <cellStyle name="Followed Hyperlink" xfId="25142" hidden="1"/>
    <cellStyle name="Followed Hyperlink" xfId="25144" hidden="1"/>
    <cellStyle name="Followed Hyperlink" xfId="25146" hidden="1"/>
    <cellStyle name="Followed Hyperlink" xfId="25148" hidden="1"/>
    <cellStyle name="Followed Hyperlink" xfId="25149" hidden="1"/>
    <cellStyle name="Followed Hyperlink" xfId="25150" hidden="1"/>
    <cellStyle name="Followed Hyperlink" xfId="25151" hidden="1"/>
    <cellStyle name="Followed Hyperlink" xfId="25152" hidden="1"/>
    <cellStyle name="Followed Hyperlink" xfId="25154" hidden="1"/>
    <cellStyle name="Followed Hyperlink" xfId="25156" hidden="1"/>
    <cellStyle name="Followed Hyperlink" xfId="25158" hidden="1"/>
    <cellStyle name="Followed Hyperlink" xfId="25160" hidden="1"/>
    <cellStyle name="Followed Hyperlink" xfId="25162" hidden="1"/>
    <cellStyle name="Followed Hyperlink" xfId="25164" hidden="1"/>
    <cellStyle name="Followed Hyperlink" xfId="25166" hidden="1"/>
    <cellStyle name="Followed Hyperlink" xfId="25168" hidden="1"/>
    <cellStyle name="Followed Hyperlink" xfId="25170" hidden="1"/>
    <cellStyle name="Followed Hyperlink" xfId="25172" hidden="1"/>
    <cellStyle name="Followed Hyperlink" xfId="25174" hidden="1"/>
    <cellStyle name="Followed Hyperlink" xfId="25176" hidden="1"/>
    <cellStyle name="Followed Hyperlink" xfId="25178" hidden="1"/>
    <cellStyle name="Followed Hyperlink" xfId="25180" hidden="1"/>
    <cellStyle name="Followed Hyperlink" xfId="25182" hidden="1"/>
    <cellStyle name="Followed Hyperlink" xfId="25183" hidden="1"/>
    <cellStyle name="Followed Hyperlink" xfId="25184" hidden="1"/>
    <cellStyle name="Followed Hyperlink" xfId="25185" hidden="1"/>
    <cellStyle name="Followed Hyperlink" xfId="25186" hidden="1"/>
    <cellStyle name="Followed Hyperlink" xfId="25225" hidden="1"/>
    <cellStyle name="Followed Hyperlink" xfId="25223" hidden="1"/>
    <cellStyle name="Followed Hyperlink" xfId="25221" hidden="1"/>
    <cellStyle name="Followed Hyperlink" xfId="25188" hidden="1"/>
    <cellStyle name="Followed Hyperlink" xfId="25190" hidden="1"/>
    <cellStyle name="Followed Hyperlink" xfId="25220" hidden="1"/>
    <cellStyle name="Followed Hyperlink" xfId="25219" hidden="1"/>
    <cellStyle name="Followed Hyperlink" xfId="25217" hidden="1"/>
    <cellStyle name="Followed Hyperlink" xfId="25193" hidden="1"/>
    <cellStyle name="Followed Hyperlink" xfId="25215" hidden="1"/>
    <cellStyle name="Followed Hyperlink" xfId="25213" hidden="1"/>
    <cellStyle name="Followed Hyperlink" xfId="25211" hidden="1"/>
    <cellStyle name="Followed Hyperlink" xfId="25209" hidden="1"/>
    <cellStyle name="Followed Hyperlink" xfId="25207" hidden="1"/>
    <cellStyle name="Followed Hyperlink" xfId="25205" hidden="1"/>
    <cellStyle name="Followed Hyperlink" xfId="25203" hidden="1"/>
    <cellStyle name="Followed Hyperlink" xfId="25201" hidden="1"/>
    <cellStyle name="Followed Hyperlink" xfId="25200" hidden="1"/>
    <cellStyle name="Followed Hyperlink" xfId="25199" hidden="1"/>
    <cellStyle name="Followed Hyperlink" xfId="25198" hidden="1"/>
    <cellStyle name="Followed Hyperlink" xfId="25197" hidden="1"/>
    <cellStyle name="Followed Hyperlink" xfId="25226" hidden="1"/>
    <cellStyle name="Followed Hyperlink" xfId="25228" hidden="1"/>
    <cellStyle name="Followed Hyperlink" xfId="25230" hidden="1"/>
    <cellStyle name="Followed Hyperlink" xfId="25232" hidden="1"/>
    <cellStyle name="Followed Hyperlink" xfId="25234" hidden="1"/>
    <cellStyle name="Followed Hyperlink" xfId="25236" hidden="1"/>
    <cellStyle name="Followed Hyperlink" xfId="25238" hidden="1"/>
    <cellStyle name="Followed Hyperlink" xfId="25240" hidden="1"/>
    <cellStyle name="Followed Hyperlink" xfId="25242" hidden="1"/>
    <cellStyle name="Followed Hyperlink" xfId="25244" hidden="1"/>
    <cellStyle name="Followed Hyperlink" xfId="25246" hidden="1"/>
    <cellStyle name="Followed Hyperlink" xfId="25248" hidden="1"/>
    <cellStyle name="Followed Hyperlink" xfId="25250" hidden="1"/>
    <cellStyle name="Followed Hyperlink" xfId="25252" hidden="1"/>
    <cellStyle name="Followed Hyperlink" xfId="25254" hidden="1"/>
    <cellStyle name="Followed Hyperlink" xfId="25256" hidden="1"/>
    <cellStyle name="Followed Hyperlink" xfId="25257" hidden="1"/>
    <cellStyle name="Followed Hyperlink" xfId="25258" hidden="1"/>
    <cellStyle name="Followed Hyperlink" xfId="25259" hidden="1"/>
    <cellStyle name="Followed Hyperlink" xfId="25260" hidden="1"/>
    <cellStyle name="Followed Hyperlink" xfId="25262" hidden="1"/>
    <cellStyle name="Followed Hyperlink" xfId="25264" hidden="1"/>
    <cellStyle name="Followed Hyperlink" xfId="25266" hidden="1"/>
    <cellStyle name="Followed Hyperlink" xfId="25268" hidden="1"/>
    <cellStyle name="Followed Hyperlink" xfId="25270" hidden="1"/>
    <cellStyle name="Followed Hyperlink" xfId="25272" hidden="1"/>
    <cellStyle name="Followed Hyperlink" xfId="25274" hidden="1"/>
    <cellStyle name="Followed Hyperlink" xfId="25276" hidden="1"/>
    <cellStyle name="Followed Hyperlink" xfId="25278" hidden="1"/>
    <cellStyle name="Followed Hyperlink" xfId="25280" hidden="1"/>
    <cellStyle name="Followed Hyperlink" xfId="25282" hidden="1"/>
    <cellStyle name="Followed Hyperlink" xfId="25284" hidden="1"/>
    <cellStyle name="Followed Hyperlink" xfId="25286" hidden="1"/>
    <cellStyle name="Followed Hyperlink" xfId="25288" hidden="1"/>
    <cellStyle name="Followed Hyperlink" xfId="25290" hidden="1"/>
    <cellStyle name="Followed Hyperlink" xfId="25292" hidden="1"/>
    <cellStyle name="Followed Hyperlink" xfId="25293" hidden="1"/>
    <cellStyle name="Followed Hyperlink" xfId="25294" hidden="1"/>
    <cellStyle name="Followed Hyperlink" xfId="25295" hidden="1"/>
    <cellStyle name="Followed Hyperlink" xfId="25296" hidden="1"/>
    <cellStyle name="Followed Hyperlink" xfId="25298" hidden="1"/>
    <cellStyle name="Followed Hyperlink" xfId="25300" hidden="1"/>
    <cellStyle name="Followed Hyperlink" xfId="25302" hidden="1"/>
    <cellStyle name="Followed Hyperlink" xfId="25304" hidden="1"/>
    <cellStyle name="Followed Hyperlink" xfId="25306" hidden="1"/>
    <cellStyle name="Followed Hyperlink" xfId="25308" hidden="1"/>
    <cellStyle name="Followed Hyperlink" xfId="25310" hidden="1"/>
    <cellStyle name="Followed Hyperlink" xfId="25312" hidden="1"/>
    <cellStyle name="Followed Hyperlink" xfId="25314" hidden="1"/>
    <cellStyle name="Followed Hyperlink" xfId="25316" hidden="1"/>
    <cellStyle name="Followed Hyperlink" xfId="25318" hidden="1"/>
    <cellStyle name="Followed Hyperlink" xfId="25320" hidden="1"/>
    <cellStyle name="Followed Hyperlink" xfId="25322" hidden="1"/>
    <cellStyle name="Followed Hyperlink" xfId="25324" hidden="1"/>
    <cellStyle name="Followed Hyperlink" xfId="25326" hidden="1"/>
    <cellStyle name="Followed Hyperlink" xfId="25327" hidden="1"/>
    <cellStyle name="Followed Hyperlink" xfId="25328" hidden="1"/>
    <cellStyle name="Followed Hyperlink" xfId="25329" hidden="1"/>
    <cellStyle name="Followed Hyperlink" xfId="25330" hidden="1"/>
    <cellStyle name="Followed Hyperlink" xfId="25367" hidden="1"/>
    <cellStyle name="Followed Hyperlink" xfId="25365" hidden="1"/>
    <cellStyle name="Followed Hyperlink" xfId="25363" hidden="1"/>
    <cellStyle name="Followed Hyperlink" xfId="25332" hidden="1"/>
    <cellStyle name="Followed Hyperlink" xfId="25334" hidden="1"/>
    <cellStyle name="Followed Hyperlink" xfId="25362" hidden="1"/>
    <cellStyle name="Followed Hyperlink" xfId="25361" hidden="1"/>
    <cellStyle name="Followed Hyperlink" xfId="25359" hidden="1"/>
    <cellStyle name="Followed Hyperlink" xfId="25335" hidden="1"/>
    <cellStyle name="Followed Hyperlink" xfId="25357" hidden="1"/>
    <cellStyle name="Followed Hyperlink" xfId="25355" hidden="1"/>
    <cellStyle name="Followed Hyperlink" xfId="25353" hidden="1"/>
    <cellStyle name="Followed Hyperlink" xfId="25351" hidden="1"/>
    <cellStyle name="Followed Hyperlink" xfId="25349" hidden="1"/>
    <cellStyle name="Followed Hyperlink" xfId="25347" hidden="1"/>
    <cellStyle name="Followed Hyperlink" xfId="25345" hidden="1"/>
    <cellStyle name="Followed Hyperlink" xfId="25343" hidden="1"/>
    <cellStyle name="Followed Hyperlink" xfId="25342" hidden="1"/>
    <cellStyle name="Followed Hyperlink" xfId="25341" hidden="1"/>
    <cellStyle name="Followed Hyperlink" xfId="25340" hidden="1"/>
    <cellStyle name="Followed Hyperlink" xfId="25339" hidden="1"/>
    <cellStyle name="Followed Hyperlink" xfId="25368" hidden="1"/>
    <cellStyle name="Followed Hyperlink" xfId="25370" hidden="1"/>
    <cellStyle name="Followed Hyperlink" xfId="25372" hidden="1"/>
    <cellStyle name="Followed Hyperlink" xfId="25374" hidden="1"/>
    <cellStyle name="Followed Hyperlink" xfId="25376" hidden="1"/>
    <cellStyle name="Followed Hyperlink" xfId="25378" hidden="1"/>
    <cellStyle name="Followed Hyperlink" xfId="25380" hidden="1"/>
    <cellStyle name="Followed Hyperlink" xfId="25382" hidden="1"/>
    <cellStyle name="Followed Hyperlink" xfId="25384" hidden="1"/>
    <cellStyle name="Followed Hyperlink" xfId="25386" hidden="1"/>
    <cellStyle name="Followed Hyperlink" xfId="25388" hidden="1"/>
    <cellStyle name="Followed Hyperlink" xfId="25390" hidden="1"/>
    <cellStyle name="Followed Hyperlink" xfId="25392" hidden="1"/>
    <cellStyle name="Followed Hyperlink" xfId="25394" hidden="1"/>
    <cellStyle name="Followed Hyperlink" xfId="25396" hidden="1"/>
    <cellStyle name="Followed Hyperlink" xfId="25398" hidden="1"/>
    <cellStyle name="Followed Hyperlink" xfId="25399" hidden="1"/>
    <cellStyle name="Followed Hyperlink" xfId="25400" hidden="1"/>
    <cellStyle name="Followed Hyperlink" xfId="25401" hidden="1"/>
    <cellStyle name="Followed Hyperlink" xfId="25402" hidden="1"/>
    <cellStyle name="Followed Hyperlink" xfId="25404" hidden="1"/>
    <cellStyle name="Followed Hyperlink" xfId="25406" hidden="1"/>
    <cellStyle name="Followed Hyperlink" xfId="25408" hidden="1"/>
    <cellStyle name="Followed Hyperlink" xfId="25410" hidden="1"/>
    <cellStyle name="Followed Hyperlink" xfId="25412" hidden="1"/>
    <cellStyle name="Followed Hyperlink" xfId="25414" hidden="1"/>
    <cellStyle name="Followed Hyperlink" xfId="25416" hidden="1"/>
    <cellStyle name="Followed Hyperlink" xfId="25418" hidden="1"/>
    <cellStyle name="Followed Hyperlink" xfId="25420" hidden="1"/>
    <cellStyle name="Followed Hyperlink" xfId="25422" hidden="1"/>
    <cellStyle name="Followed Hyperlink" xfId="25424" hidden="1"/>
    <cellStyle name="Followed Hyperlink" xfId="25426" hidden="1"/>
    <cellStyle name="Followed Hyperlink" xfId="25428" hidden="1"/>
    <cellStyle name="Followed Hyperlink" xfId="25430" hidden="1"/>
    <cellStyle name="Followed Hyperlink" xfId="25432" hidden="1"/>
    <cellStyle name="Followed Hyperlink" xfId="25434" hidden="1"/>
    <cellStyle name="Followed Hyperlink" xfId="25435" hidden="1"/>
    <cellStyle name="Followed Hyperlink" xfId="25436" hidden="1"/>
    <cellStyle name="Followed Hyperlink" xfId="25437" hidden="1"/>
    <cellStyle name="Followed Hyperlink" xfId="25438" hidden="1"/>
    <cellStyle name="Followed Hyperlink" xfId="25440" hidden="1"/>
    <cellStyle name="Followed Hyperlink" xfId="25442" hidden="1"/>
    <cellStyle name="Followed Hyperlink" xfId="25444" hidden="1"/>
    <cellStyle name="Followed Hyperlink" xfId="25446" hidden="1"/>
    <cellStyle name="Followed Hyperlink" xfId="25448" hidden="1"/>
    <cellStyle name="Followed Hyperlink" xfId="25450" hidden="1"/>
    <cellStyle name="Followed Hyperlink" xfId="25452" hidden="1"/>
    <cellStyle name="Followed Hyperlink" xfId="25454" hidden="1"/>
    <cellStyle name="Followed Hyperlink" xfId="25456" hidden="1"/>
    <cellStyle name="Followed Hyperlink" xfId="25458" hidden="1"/>
    <cellStyle name="Followed Hyperlink" xfId="25460" hidden="1"/>
    <cellStyle name="Followed Hyperlink" xfId="25462" hidden="1"/>
    <cellStyle name="Followed Hyperlink" xfId="25464" hidden="1"/>
    <cellStyle name="Followed Hyperlink" xfId="25466" hidden="1"/>
    <cellStyle name="Followed Hyperlink" xfId="25468" hidden="1"/>
    <cellStyle name="Followed Hyperlink" xfId="25469" hidden="1"/>
    <cellStyle name="Followed Hyperlink" xfId="25470" hidden="1"/>
    <cellStyle name="Followed Hyperlink" xfId="25471" hidden="1"/>
    <cellStyle name="Followed Hyperlink" xfId="25472" hidden="1"/>
    <cellStyle name="Followed Hyperlink" xfId="22396" hidden="1"/>
    <cellStyle name="Followed Hyperlink" xfId="22395" hidden="1"/>
    <cellStyle name="Followed Hyperlink" xfId="22394" hidden="1"/>
    <cellStyle name="Followed Hyperlink" xfId="18888" hidden="1"/>
    <cellStyle name="Followed Hyperlink" xfId="22388" hidden="1"/>
    <cellStyle name="Followed Hyperlink" xfId="22389" hidden="1"/>
    <cellStyle name="Followed Hyperlink" xfId="22390" hidden="1"/>
    <cellStyle name="Followed Hyperlink" xfId="22391" hidden="1"/>
    <cellStyle name="Followed Hyperlink" xfId="18840" hidden="1"/>
    <cellStyle name="Followed Hyperlink" xfId="22392" hidden="1"/>
    <cellStyle name="Followed Hyperlink" xfId="22387" hidden="1"/>
    <cellStyle name="Followed Hyperlink" xfId="22386" hidden="1"/>
    <cellStyle name="Followed Hyperlink" xfId="22393" hidden="1"/>
    <cellStyle name="Followed Hyperlink" xfId="22385" hidden="1"/>
    <cellStyle name="Followed Hyperlink" xfId="18892" hidden="1"/>
    <cellStyle name="Followed Hyperlink" xfId="22384" hidden="1"/>
    <cellStyle name="Followed Hyperlink" xfId="22383" hidden="1"/>
    <cellStyle name="Followed Hyperlink" xfId="22382" hidden="1"/>
    <cellStyle name="Followed Hyperlink" xfId="9893" hidden="1"/>
    <cellStyle name="Followed Hyperlink" xfId="15065" hidden="1"/>
    <cellStyle name="Followed Hyperlink" xfId="9896" hidden="1"/>
    <cellStyle name="Followed Hyperlink" xfId="9868" hidden="1"/>
    <cellStyle name="Followed Hyperlink" xfId="9874" hidden="1"/>
    <cellStyle name="Followed Hyperlink" xfId="9871" hidden="1"/>
    <cellStyle name="Followed Hyperlink" xfId="9869" hidden="1"/>
    <cellStyle name="Followed Hyperlink" xfId="11079" hidden="1"/>
    <cellStyle name="Followed Hyperlink" xfId="9863" hidden="1"/>
    <cellStyle name="Followed Hyperlink" xfId="18896" hidden="1"/>
    <cellStyle name="Followed Hyperlink" xfId="9891" hidden="1"/>
    <cellStyle name="Followed Hyperlink" xfId="9898" hidden="1"/>
    <cellStyle name="Followed Hyperlink" xfId="15125" hidden="1"/>
    <cellStyle name="Followed Hyperlink" xfId="15559" hidden="1"/>
    <cellStyle name="Followed Hyperlink" xfId="15063" hidden="1"/>
    <cellStyle name="Followed Hyperlink" xfId="19429" hidden="1"/>
    <cellStyle name="Followed Hyperlink" xfId="19437" hidden="1"/>
    <cellStyle name="Followed Hyperlink" xfId="19287" hidden="1"/>
    <cellStyle name="Followed Hyperlink" xfId="19431" hidden="1"/>
    <cellStyle name="Followed Hyperlink" xfId="19471" hidden="1"/>
    <cellStyle name="Followed Hyperlink" xfId="19433" hidden="1"/>
    <cellStyle name="Followed Hyperlink" xfId="19473" hidden="1"/>
    <cellStyle name="Followed Hyperlink" xfId="19435" hidden="1"/>
    <cellStyle name="Followed Hyperlink" xfId="19413" hidden="1"/>
    <cellStyle name="Followed Hyperlink" xfId="19414" hidden="1"/>
    <cellStyle name="Followed Hyperlink" xfId="19416" hidden="1"/>
    <cellStyle name="Followed Hyperlink" xfId="19418" hidden="1"/>
    <cellStyle name="Followed Hyperlink" xfId="19475" hidden="1"/>
    <cellStyle name="Followed Hyperlink" xfId="19420" hidden="1"/>
    <cellStyle name="Followed Hyperlink" xfId="19439" hidden="1"/>
    <cellStyle name="Followed Hyperlink" xfId="19422" hidden="1"/>
    <cellStyle name="Followed Hyperlink" xfId="25473" hidden="1"/>
    <cellStyle name="Followed Hyperlink" xfId="25474" hidden="1"/>
    <cellStyle name="Followed Hyperlink" xfId="25475" hidden="1"/>
    <cellStyle name="Followed Hyperlink" xfId="25476" hidden="1"/>
    <cellStyle name="Followed Hyperlink" xfId="25477" hidden="1"/>
    <cellStyle name="Followed Hyperlink" xfId="25478" hidden="1"/>
    <cellStyle name="Followed Hyperlink" xfId="25479" hidden="1"/>
    <cellStyle name="Followed Hyperlink" xfId="25480" hidden="1"/>
    <cellStyle name="Followed Hyperlink" xfId="25481" hidden="1"/>
    <cellStyle name="Followed Hyperlink" xfId="25482" hidden="1"/>
    <cellStyle name="Followed Hyperlink" xfId="25483" hidden="1"/>
    <cellStyle name="Followed Hyperlink" xfId="25484" hidden="1"/>
    <cellStyle name="Followed Hyperlink" xfId="25485" hidden="1"/>
    <cellStyle name="Followed Hyperlink" xfId="25486" hidden="1"/>
    <cellStyle name="Followed Hyperlink" xfId="25487" hidden="1"/>
    <cellStyle name="Followed Hyperlink" xfId="25488" hidden="1"/>
    <cellStyle name="Followed Hyperlink" xfId="25489" hidden="1"/>
    <cellStyle name="Followed Hyperlink" xfId="25490" hidden="1"/>
    <cellStyle name="Followed Hyperlink" xfId="25491" hidden="1"/>
    <cellStyle name="Followed Hyperlink" xfId="25492" hidden="1"/>
    <cellStyle name="Followed Hyperlink" xfId="25493" hidden="1"/>
    <cellStyle name="Followed Hyperlink" xfId="25494" hidden="1"/>
    <cellStyle name="Followed Hyperlink" xfId="25495" hidden="1"/>
    <cellStyle name="Followed Hyperlink" xfId="25496" hidden="1"/>
    <cellStyle name="Followed Hyperlink" xfId="25497" hidden="1"/>
    <cellStyle name="Followed Hyperlink" xfId="25498" hidden="1"/>
    <cellStyle name="Followed Hyperlink" xfId="25499" hidden="1"/>
    <cellStyle name="Followed Hyperlink" xfId="25500" hidden="1"/>
    <cellStyle name="Followed Hyperlink" xfId="25501" hidden="1"/>
    <cellStyle name="Followed Hyperlink" xfId="25502" hidden="1"/>
    <cellStyle name="Followed Hyperlink" xfId="25503" hidden="1"/>
    <cellStyle name="Followed Hyperlink" xfId="25517" hidden="1"/>
    <cellStyle name="Followed Hyperlink" xfId="25504" hidden="1"/>
    <cellStyle name="Followed Hyperlink" xfId="25516" hidden="1"/>
    <cellStyle name="Followed Hyperlink" xfId="25515" hidden="1"/>
    <cellStyle name="Followed Hyperlink" xfId="25514" hidden="1"/>
    <cellStyle name="Followed Hyperlink" xfId="25513" hidden="1"/>
    <cellStyle name="Followed Hyperlink" xfId="25512" hidden="1"/>
    <cellStyle name="Followed Hyperlink" xfId="25511" hidden="1"/>
    <cellStyle name="Followed Hyperlink" xfId="25510" hidden="1"/>
    <cellStyle name="Followed Hyperlink" xfId="25509" hidden="1"/>
    <cellStyle name="Followed Hyperlink" xfId="25508" hidden="1"/>
    <cellStyle name="Followed Hyperlink" xfId="25507" hidden="1"/>
    <cellStyle name="Followed Hyperlink" xfId="25506" hidden="1"/>
    <cellStyle name="Followed Hyperlink" xfId="25505" hidden="1"/>
    <cellStyle name="Followed Hyperlink" xfId="25518" hidden="1"/>
    <cellStyle name="Followed Hyperlink" xfId="25519" hidden="1"/>
    <cellStyle name="Followed Hyperlink" xfId="25520" hidden="1"/>
    <cellStyle name="Followed Hyperlink" xfId="25521" hidden="1"/>
    <cellStyle name="Followed Hyperlink" xfId="25522" hidden="1"/>
    <cellStyle name="Followed Hyperlink" xfId="25523" hidden="1"/>
    <cellStyle name="Followed Hyperlink" xfId="25524" hidden="1"/>
    <cellStyle name="Followed Hyperlink" xfId="25525" hidden="1"/>
    <cellStyle name="Followed Hyperlink" xfId="25526" hidden="1"/>
    <cellStyle name="Followed Hyperlink" xfId="25527" hidden="1"/>
    <cellStyle name="Followed Hyperlink" xfId="25528" hidden="1"/>
    <cellStyle name="Followed Hyperlink" xfId="25529" hidden="1"/>
    <cellStyle name="Followed Hyperlink" xfId="25530" hidden="1"/>
    <cellStyle name="Followed Hyperlink" xfId="25531" hidden="1"/>
    <cellStyle name="Followed Hyperlink" xfId="25532" hidden="1"/>
    <cellStyle name="Followed Hyperlink" xfId="25533" hidden="1"/>
    <cellStyle name="Followed Hyperlink" xfId="25534" hidden="1"/>
    <cellStyle name="Followed Hyperlink" xfId="25535" hidden="1"/>
    <cellStyle name="Followed Hyperlink" xfId="25536" hidden="1"/>
    <cellStyle name="Followed Hyperlink" xfId="25537" hidden="1"/>
    <cellStyle name="Followed Hyperlink" xfId="25538" hidden="1"/>
    <cellStyle name="Followed Hyperlink" xfId="25539" hidden="1"/>
    <cellStyle name="Followed Hyperlink" xfId="25540" hidden="1"/>
    <cellStyle name="Followed Hyperlink" xfId="25541" hidden="1"/>
    <cellStyle name="Followed Hyperlink" xfId="25542" hidden="1"/>
    <cellStyle name="Followed Hyperlink" xfId="25543" hidden="1"/>
    <cellStyle name="Followed Hyperlink" xfId="25544" hidden="1"/>
    <cellStyle name="Followed Hyperlink" xfId="25545" hidden="1"/>
    <cellStyle name="Followed Hyperlink" xfId="25546" hidden="1"/>
    <cellStyle name="Followed Hyperlink" xfId="25547" hidden="1"/>
    <cellStyle name="Followed Hyperlink" xfId="25548" hidden="1"/>
    <cellStyle name="Followed Hyperlink" xfId="25549" hidden="1"/>
    <cellStyle name="Followed Hyperlink" xfId="25550" hidden="1"/>
    <cellStyle name="Followed Hyperlink" xfId="25551" hidden="1"/>
    <cellStyle name="Followed Hyperlink" xfId="25552" hidden="1"/>
    <cellStyle name="Followed Hyperlink" xfId="25553" hidden="1"/>
    <cellStyle name="Followed Hyperlink" xfId="25554" hidden="1"/>
    <cellStyle name="Followed Hyperlink" xfId="25555" hidden="1"/>
    <cellStyle name="Followed Hyperlink" xfId="25556" hidden="1"/>
    <cellStyle name="Followed Hyperlink" xfId="25557" hidden="1"/>
    <cellStyle name="Followed Hyperlink" xfId="25558" hidden="1"/>
    <cellStyle name="Followed Hyperlink" xfId="25559" hidden="1"/>
    <cellStyle name="Followed Hyperlink" xfId="25560" hidden="1"/>
    <cellStyle name="Followed Hyperlink" xfId="25561" hidden="1"/>
    <cellStyle name="Followed Hyperlink" xfId="25562" hidden="1"/>
    <cellStyle name="Followed Hyperlink" xfId="25563" hidden="1"/>
    <cellStyle name="Followed Hyperlink" xfId="25564" hidden="1"/>
    <cellStyle name="Followed Hyperlink" xfId="25565" hidden="1"/>
    <cellStyle name="Followed Hyperlink" xfId="25566" hidden="1"/>
    <cellStyle name="Followed Hyperlink" xfId="25567" hidden="1"/>
    <cellStyle name="Followed Hyperlink" xfId="25568" hidden="1"/>
    <cellStyle name="Followed Hyperlink" xfId="25569" hidden="1"/>
    <cellStyle name="Followed Hyperlink" xfId="25570" hidden="1"/>
    <cellStyle name="Followed Hyperlink" xfId="25571" hidden="1"/>
    <cellStyle name="Followed Hyperlink" xfId="25572" hidden="1"/>
    <cellStyle name="Followed Hyperlink" xfId="25573" hidden="1"/>
    <cellStyle name="Followed Hyperlink" xfId="25574" hidden="1"/>
    <cellStyle name="Followed Hyperlink" xfId="25575" hidden="1"/>
    <cellStyle name="Followed Hyperlink" xfId="25576" hidden="1"/>
    <cellStyle name="Followed Hyperlink" xfId="25577" hidden="1"/>
    <cellStyle name="Followed Hyperlink" xfId="25578" hidden="1"/>
    <cellStyle name="Followed Hyperlink" xfId="25579" hidden="1"/>
    <cellStyle name="Followed Hyperlink" xfId="25580" hidden="1"/>
    <cellStyle name="Followed Hyperlink" xfId="25581" hidden="1"/>
    <cellStyle name="Followed Hyperlink" xfId="25582" hidden="1"/>
    <cellStyle name="Followed Hyperlink" xfId="25583" hidden="1"/>
    <cellStyle name="Followed Hyperlink" xfId="25604" hidden="1"/>
    <cellStyle name="Followed Hyperlink" xfId="25603" hidden="1"/>
    <cellStyle name="Followed Hyperlink" xfId="25602" hidden="1"/>
    <cellStyle name="Followed Hyperlink" xfId="25584" hidden="1"/>
    <cellStyle name="Followed Hyperlink" xfId="25585" hidden="1"/>
    <cellStyle name="Followed Hyperlink" xfId="25601" hidden="1"/>
    <cellStyle name="Followed Hyperlink" xfId="25600" hidden="1"/>
    <cellStyle name="Followed Hyperlink" xfId="25599" hidden="1"/>
    <cellStyle name="Followed Hyperlink" xfId="25586" hidden="1"/>
    <cellStyle name="Followed Hyperlink" xfId="25598" hidden="1"/>
    <cellStyle name="Followed Hyperlink" xfId="25597" hidden="1"/>
    <cellStyle name="Followed Hyperlink" xfId="25596" hidden="1"/>
    <cellStyle name="Followed Hyperlink" xfId="25595" hidden="1"/>
    <cellStyle name="Followed Hyperlink" xfId="25594" hidden="1"/>
    <cellStyle name="Followed Hyperlink" xfId="25593" hidden="1"/>
    <cellStyle name="Followed Hyperlink" xfId="25592" hidden="1"/>
    <cellStyle name="Followed Hyperlink" xfId="25591" hidden="1"/>
    <cellStyle name="Followed Hyperlink" xfId="25590" hidden="1"/>
    <cellStyle name="Followed Hyperlink" xfId="25589" hidden="1"/>
    <cellStyle name="Followed Hyperlink" xfId="25588" hidden="1"/>
    <cellStyle name="Followed Hyperlink" xfId="25587" hidden="1"/>
    <cellStyle name="Followed Hyperlink" xfId="25605" hidden="1"/>
    <cellStyle name="Followed Hyperlink" xfId="25606" hidden="1"/>
    <cellStyle name="Followed Hyperlink" xfId="25607" hidden="1"/>
    <cellStyle name="Followed Hyperlink" xfId="25608" hidden="1"/>
    <cellStyle name="Followed Hyperlink" xfId="25609" hidden="1"/>
    <cellStyle name="Followed Hyperlink" xfId="25610" hidden="1"/>
    <cellStyle name="Followed Hyperlink" xfId="25611" hidden="1"/>
    <cellStyle name="Followed Hyperlink" xfId="25612" hidden="1"/>
    <cellStyle name="Followed Hyperlink" xfId="25613" hidden="1"/>
    <cellStyle name="Followed Hyperlink" xfId="25614" hidden="1"/>
    <cellStyle name="Followed Hyperlink" xfId="25615" hidden="1"/>
    <cellStyle name="Followed Hyperlink" xfId="25616" hidden="1"/>
    <cellStyle name="Followed Hyperlink" xfId="25617" hidden="1"/>
    <cellStyle name="Followed Hyperlink" xfId="25618" hidden="1"/>
    <cellStyle name="Followed Hyperlink" xfId="25619" hidden="1"/>
    <cellStyle name="Followed Hyperlink" xfId="25620" hidden="1"/>
    <cellStyle name="Followed Hyperlink" xfId="25621" hidden="1"/>
    <cellStyle name="Followed Hyperlink" xfId="25622" hidden="1"/>
    <cellStyle name="Followed Hyperlink" xfId="25623" hidden="1"/>
    <cellStyle name="Followed Hyperlink" xfId="25624" hidden="1"/>
    <cellStyle name="Followed Hyperlink" xfId="25625" hidden="1"/>
    <cellStyle name="Followed Hyperlink" xfId="25626" hidden="1"/>
    <cellStyle name="Followed Hyperlink" xfId="25627" hidden="1"/>
    <cellStyle name="Followed Hyperlink" xfId="25628" hidden="1"/>
    <cellStyle name="Followed Hyperlink" xfId="25629" hidden="1"/>
    <cellStyle name="Followed Hyperlink" xfId="25630" hidden="1"/>
    <cellStyle name="Followed Hyperlink" xfId="25631" hidden="1"/>
    <cellStyle name="Followed Hyperlink" xfId="25632" hidden="1"/>
    <cellStyle name="Followed Hyperlink" xfId="25633" hidden="1"/>
    <cellStyle name="Followed Hyperlink" xfId="25634" hidden="1"/>
    <cellStyle name="Followed Hyperlink" xfId="25635" hidden="1"/>
    <cellStyle name="Followed Hyperlink" xfId="25636" hidden="1"/>
    <cellStyle name="Followed Hyperlink" xfId="25637" hidden="1"/>
    <cellStyle name="Followed Hyperlink" xfId="25638" hidden="1"/>
    <cellStyle name="Followed Hyperlink" xfId="25639" hidden="1"/>
    <cellStyle name="Followed Hyperlink" xfId="25640" hidden="1"/>
    <cellStyle name="Followed Hyperlink" xfId="25641" hidden="1"/>
    <cellStyle name="Followed Hyperlink" xfId="25642" hidden="1"/>
    <cellStyle name="Followed Hyperlink" xfId="25643" hidden="1"/>
    <cellStyle name="Followed Hyperlink" xfId="25644" hidden="1"/>
    <cellStyle name="Followed Hyperlink" xfId="25645" hidden="1"/>
    <cellStyle name="Followed Hyperlink" xfId="25646" hidden="1"/>
    <cellStyle name="Followed Hyperlink" xfId="25647" hidden="1"/>
    <cellStyle name="Followed Hyperlink" xfId="25648" hidden="1"/>
    <cellStyle name="Followed Hyperlink" xfId="25649" hidden="1"/>
    <cellStyle name="Followed Hyperlink" xfId="25650" hidden="1"/>
    <cellStyle name="Followed Hyperlink" xfId="25651" hidden="1"/>
    <cellStyle name="Followed Hyperlink" xfId="25652" hidden="1"/>
    <cellStyle name="Followed Hyperlink" xfId="25653" hidden="1"/>
    <cellStyle name="Followed Hyperlink" xfId="25654" hidden="1"/>
    <cellStyle name="Followed Hyperlink" xfId="25655" hidden="1"/>
    <cellStyle name="Followed Hyperlink" xfId="25656" hidden="1"/>
    <cellStyle name="Followed Hyperlink" xfId="25657" hidden="1"/>
    <cellStyle name="Followed Hyperlink" xfId="25658" hidden="1"/>
    <cellStyle name="Followed Hyperlink" xfId="25659" hidden="1"/>
    <cellStyle name="Followed Hyperlink" xfId="25660" hidden="1"/>
    <cellStyle name="Followed Hyperlink" xfId="25661" hidden="1"/>
    <cellStyle name="Followed Hyperlink" xfId="25662" hidden="1"/>
    <cellStyle name="Followed Hyperlink" xfId="25663" hidden="1"/>
    <cellStyle name="Followed Hyperlink" xfId="25684" hidden="1"/>
    <cellStyle name="Followed Hyperlink" xfId="25683" hidden="1"/>
    <cellStyle name="Followed Hyperlink" xfId="25682" hidden="1"/>
    <cellStyle name="Followed Hyperlink" xfId="25664" hidden="1"/>
    <cellStyle name="Followed Hyperlink" xfId="25665" hidden="1"/>
    <cellStyle name="Followed Hyperlink" xfId="25681" hidden="1"/>
    <cellStyle name="Followed Hyperlink" xfId="25680" hidden="1"/>
    <cellStyle name="Followed Hyperlink" xfId="25679" hidden="1"/>
    <cellStyle name="Followed Hyperlink" xfId="25666" hidden="1"/>
    <cellStyle name="Followed Hyperlink" xfId="25678" hidden="1"/>
    <cellStyle name="Followed Hyperlink" xfId="25677" hidden="1"/>
    <cellStyle name="Followed Hyperlink" xfId="25676" hidden="1"/>
    <cellStyle name="Followed Hyperlink" xfId="25675" hidden="1"/>
    <cellStyle name="Followed Hyperlink" xfId="25674" hidden="1"/>
    <cellStyle name="Followed Hyperlink" xfId="25673" hidden="1"/>
    <cellStyle name="Followed Hyperlink" xfId="25672" hidden="1"/>
    <cellStyle name="Followed Hyperlink" xfId="25671" hidden="1"/>
    <cellStyle name="Followed Hyperlink" xfId="25670" hidden="1"/>
    <cellStyle name="Followed Hyperlink" xfId="25669" hidden="1"/>
    <cellStyle name="Followed Hyperlink" xfId="25668" hidden="1"/>
    <cellStyle name="Followed Hyperlink" xfId="25667" hidden="1"/>
    <cellStyle name="Followed Hyperlink" xfId="25685" hidden="1"/>
    <cellStyle name="Followed Hyperlink" xfId="25686" hidden="1"/>
    <cellStyle name="Followed Hyperlink" xfId="25687" hidden="1"/>
    <cellStyle name="Followed Hyperlink" xfId="25688" hidden="1"/>
    <cellStyle name="Followed Hyperlink" xfId="25689" hidden="1"/>
    <cellStyle name="Followed Hyperlink" xfId="25690" hidden="1"/>
    <cellStyle name="Followed Hyperlink" xfId="25691" hidden="1"/>
    <cellStyle name="Followed Hyperlink" xfId="25692" hidden="1"/>
    <cellStyle name="Followed Hyperlink" xfId="25693" hidden="1"/>
    <cellStyle name="Followed Hyperlink" xfId="25694" hidden="1"/>
    <cellStyle name="Followed Hyperlink" xfId="25695" hidden="1"/>
    <cellStyle name="Followed Hyperlink" xfId="25696" hidden="1"/>
    <cellStyle name="Followed Hyperlink" xfId="25697" hidden="1"/>
    <cellStyle name="Followed Hyperlink" xfId="25698" hidden="1"/>
    <cellStyle name="Followed Hyperlink" xfId="25699" hidden="1"/>
    <cellStyle name="Followed Hyperlink" xfId="25700" hidden="1"/>
    <cellStyle name="Followed Hyperlink" xfId="25701" hidden="1"/>
    <cellStyle name="Followed Hyperlink" xfId="25702" hidden="1"/>
    <cellStyle name="Followed Hyperlink" xfId="25703" hidden="1"/>
    <cellStyle name="Followed Hyperlink" xfId="25704" hidden="1"/>
    <cellStyle name="Followed Hyperlink" xfId="25705" hidden="1"/>
    <cellStyle name="Followed Hyperlink" xfId="25706" hidden="1"/>
    <cellStyle name="Followed Hyperlink" xfId="25707" hidden="1"/>
    <cellStyle name="Followed Hyperlink" xfId="25708" hidden="1"/>
    <cellStyle name="Followed Hyperlink" xfId="25709" hidden="1"/>
    <cellStyle name="Followed Hyperlink" xfId="25710" hidden="1"/>
    <cellStyle name="Followed Hyperlink" xfId="25711" hidden="1"/>
    <cellStyle name="Followed Hyperlink" xfId="25712" hidden="1"/>
    <cellStyle name="Followed Hyperlink" xfId="25713" hidden="1"/>
    <cellStyle name="Followed Hyperlink" xfId="25714" hidden="1"/>
    <cellStyle name="Followed Hyperlink" xfId="25715" hidden="1"/>
    <cellStyle name="Followed Hyperlink" xfId="25716" hidden="1"/>
    <cellStyle name="Followed Hyperlink" xfId="25717" hidden="1"/>
    <cellStyle name="Followed Hyperlink" xfId="25718" hidden="1"/>
    <cellStyle name="Followed Hyperlink" xfId="25719" hidden="1"/>
    <cellStyle name="Followed Hyperlink" xfId="25720" hidden="1"/>
    <cellStyle name="Followed Hyperlink" xfId="25721" hidden="1"/>
    <cellStyle name="Followed Hyperlink" xfId="25722" hidden="1"/>
    <cellStyle name="Followed Hyperlink" xfId="25723" hidden="1"/>
    <cellStyle name="Followed Hyperlink" xfId="25724" hidden="1"/>
    <cellStyle name="Followed Hyperlink" xfId="25725" hidden="1"/>
    <cellStyle name="Followed Hyperlink" xfId="25726" hidden="1"/>
    <cellStyle name="Followed Hyperlink" xfId="25727" hidden="1"/>
    <cellStyle name="Followed Hyperlink" xfId="25728" hidden="1"/>
    <cellStyle name="Followed Hyperlink" xfId="25729" hidden="1"/>
    <cellStyle name="Followed Hyperlink" xfId="25730" hidden="1"/>
    <cellStyle name="Followed Hyperlink" xfId="25731" hidden="1"/>
    <cellStyle name="Followed Hyperlink" xfId="25732" hidden="1"/>
    <cellStyle name="Followed Hyperlink" xfId="25733" hidden="1"/>
    <cellStyle name="Followed Hyperlink" xfId="25734" hidden="1"/>
    <cellStyle name="Followed Hyperlink" xfId="25735" hidden="1"/>
    <cellStyle name="Followed Hyperlink" xfId="25736" hidden="1"/>
    <cellStyle name="Followed Hyperlink" xfId="25737" hidden="1"/>
    <cellStyle name="Followed Hyperlink" xfId="25738" hidden="1"/>
    <cellStyle name="Followed Hyperlink" xfId="25739" hidden="1"/>
    <cellStyle name="Followed Hyperlink" xfId="25740" hidden="1"/>
    <cellStyle name="Followed Hyperlink" xfId="25741" hidden="1"/>
    <cellStyle name="Followed Hyperlink" xfId="25742" hidden="1"/>
    <cellStyle name="Followed Hyperlink" xfId="25743" hidden="1"/>
    <cellStyle name="Followed Hyperlink" xfId="25764" hidden="1"/>
    <cellStyle name="Followed Hyperlink" xfId="25763" hidden="1"/>
    <cellStyle name="Followed Hyperlink" xfId="25762" hidden="1"/>
    <cellStyle name="Followed Hyperlink" xfId="25744" hidden="1"/>
    <cellStyle name="Followed Hyperlink" xfId="25745" hidden="1"/>
    <cellStyle name="Followed Hyperlink" xfId="25761" hidden="1"/>
    <cellStyle name="Followed Hyperlink" xfId="25760" hidden="1"/>
    <cellStyle name="Followed Hyperlink" xfId="25759" hidden="1"/>
    <cellStyle name="Followed Hyperlink" xfId="25746" hidden="1"/>
    <cellStyle name="Followed Hyperlink" xfId="25758" hidden="1"/>
    <cellStyle name="Followed Hyperlink" xfId="25757" hidden="1"/>
    <cellStyle name="Followed Hyperlink" xfId="25756" hidden="1"/>
    <cellStyle name="Followed Hyperlink" xfId="25755" hidden="1"/>
    <cellStyle name="Followed Hyperlink" xfId="25754" hidden="1"/>
    <cellStyle name="Followed Hyperlink" xfId="25753" hidden="1"/>
    <cellStyle name="Followed Hyperlink" xfId="25752" hidden="1"/>
    <cellStyle name="Followed Hyperlink" xfId="25751" hidden="1"/>
    <cellStyle name="Followed Hyperlink" xfId="25750" hidden="1"/>
    <cellStyle name="Followed Hyperlink" xfId="25749" hidden="1"/>
    <cellStyle name="Followed Hyperlink" xfId="25748" hidden="1"/>
    <cellStyle name="Followed Hyperlink" xfId="25747" hidden="1"/>
    <cellStyle name="Followed Hyperlink" xfId="25765" hidden="1"/>
    <cellStyle name="Followed Hyperlink" xfId="25766" hidden="1"/>
    <cellStyle name="Followed Hyperlink" xfId="25767" hidden="1"/>
    <cellStyle name="Followed Hyperlink" xfId="25768" hidden="1"/>
    <cellStyle name="Followed Hyperlink" xfId="25769" hidden="1"/>
    <cellStyle name="Followed Hyperlink" xfId="25770" hidden="1"/>
    <cellStyle name="Followed Hyperlink" xfId="25771" hidden="1"/>
    <cellStyle name="Followed Hyperlink" xfId="25772" hidden="1"/>
    <cellStyle name="Followed Hyperlink" xfId="25773" hidden="1"/>
    <cellStyle name="Followed Hyperlink" xfId="25774" hidden="1"/>
    <cellStyle name="Followed Hyperlink" xfId="25775" hidden="1"/>
    <cellStyle name="Followed Hyperlink" xfId="25776" hidden="1"/>
    <cellStyle name="Followed Hyperlink" xfId="25777" hidden="1"/>
    <cellStyle name="Followed Hyperlink" xfId="25778" hidden="1"/>
    <cellStyle name="Followed Hyperlink" xfId="25779" hidden="1"/>
    <cellStyle name="Followed Hyperlink" xfId="25780" hidden="1"/>
    <cellStyle name="Followed Hyperlink" xfId="25781" hidden="1"/>
    <cellStyle name="Followed Hyperlink" xfId="25782" hidden="1"/>
    <cellStyle name="Followed Hyperlink" xfId="25783" hidden="1"/>
    <cellStyle name="Followed Hyperlink" xfId="25784" hidden="1"/>
    <cellStyle name="Followed Hyperlink" xfId="25785" hidden="1"/>
    <cellStyle name="Followed Hyperlink" xfId="25786" hidden="1"/>
    <cellStyle name="Followed Hyperlink" xfId="25787" hidden="1"/>
    <cellStyle name="Followed Hyperlink" xfId="25788" hidden="1"/>
    <cellStyle name="Followed Hyperlink" xfId="25789" hidden="1"/>
    <cellStyle name="Followed Hyperlink" xfId="25790" hidden="1"/>
    <cellStyle name="Followed Hyperlink" xfId="25791" hidden="1"/>
    <cellStyle name="Followed Hyperlink" xfId="25792" hidden="1"/>
    <cellStyle name="Followed Hyperlink" xfId="25793" hidden="1"/>
    <cellStyle name="Followed Hyperlink" xfId="25794" hidden="1"/>
    <cellStyle name="Followed Hyperlink" xfId="25795" hidden="1"/>
    <cellStyle name="Followed Hyperlink" xfId="25796" hidden="1"/>
    <cellStyle name="Followed Hyperlink" xfId="25797" hidden="1"/>
    <cellStyle name="Followed Hyperlink" xfId="25798" hidden="1"/>
    <cellStyle name="Followed Hyperlink" xfId="25799" hidden="1"/>
    <cellStyle name="Followed Hyperlink" xfId="25800" hidden="1"/>
    <cellStyle name="Followed Hyperlink" xfId="25801" hidden="1"/>
    <cellStyle name="Followed Hyperlink" xfId="25802" hidden="1"/>
    <cellStyle name="Followed Hyperlink" xfId="25803" hidden="1"/>
    <cellStyle name="Followed Hyperlink" xfId="25804" hidden="1"/>
    <cellStyle name="Followed Hyperlink" xfId="25805" hidden="1"/>
    <cellStyle name="Followed Hyperlink" xfId="25806" hidden="1"/>
    <cellStyle name="Followed Hyperlink" xfId="25807" hidden="1"/>
    <cellStyle name="Followed Hyperlink" xfId="25808" hidden="1"/>
    <cellStyle name="Followed Hyperlink" xfId="25809" hidden="1"/>
    <cellStyle name="Followed Hyperlink" xfId="25810" hidden="1"/>
    <cellStyle name="Followed Hyperlink" xfId="25811" hidden="1"/>
    <cellStyle name="Followed Hyperlink" xfId="25812" hidden="1"/>
    <cellStyle name="Followed Hyperlink" xfId="25813" hidden="1"/>
    <cellStyle name="Followed Hyperlink" xfId="25814" hidden="1"/>
    <cellStyle name="Followed Hyperlink" xfId="25815" hidden="1"/>
    <cellStyle name="Followed Hyperlink" xfId="25816" hidden="1"/>
    <cellStyle name="Followed Hyperlink" xfId="25817" hidden="1"/>
    <cellStyle name="Followed Hyperlink" xfId="25818" hidden="1"/>
    <cellStyle name="Followed Hyperlink" xfId="25819" hidden="1"/>
    <cellStyle name="Followed Hyperlink" xfId="25820" hidden="1"/>
    <cellStyle name="Followed Hyperlink" xfId="25821" hidden="1"/>
    <cellStyle name="Followed Hyperlink" xfId="25822" hidden="1"/>
    <cellStyle name="Followed Hyperlink" xfId="25823" hidden="1"/>
    <cellStyle name="Followed Hyperlink" xfId="25904" hidden="1"/>
    <cellStyle name="Followed Hyperlink" xfId="25906" hidden="1"/>
    <cellStyle name="Followed Hyperlink" xfId="25908" hidden="1"/>
    <cellStyle name="Followed Hyperlink" xfId="25910" hidden="1"/>
    <cellStyle name="Followed Hyperlink" xfId="25912" hidden="1"/>
    <cellStyle name="Followed Hyperlink" xfId="25914" hidden="1"/>
    <cellStyle name="Followed Hyperlink" xfId="25916" hidden="1"/>
    <cellStyle name="Followed Hyperlink" xfId="25918" hidden="1"/>
    <cellStyle name="Followed Hyperlink" xfId="25920" hidden="1"/>
    <cellStyle name="Followed Hyperlink" xfId="25922" hidden="1"/>
    <cellStyle name="Followed Hyperlink" xfId="25924" hidden="1"/>
    <cellStyle name="Followed Hyperlink" xfId="25926" hidden="1"/>
    <cellStyle name="Followed Hyperlink" xfId="25928" hidden="1"/>
    <cellStyle name="Followed Hyperlink" xfId="25930" hidden="1"/>
    <cellStyle name="Followed Hyperlink" xfId="25932" hidden="1"/>
    <cellStyle name="Followed Hyperlink" xfId="25934" hidden="1"/>
    <cellStyle name="Followed Hyperlink" xfId="25936" hidden="1"/>
    <cellStyle name="Followed Hyperlink" xfId="25937" hidden="1"/>
    <cellStyle name="Followed Hyperlink" xfId="25938" hidden="1"/>
    <cellStyle name="Followed Hyperlink" xfId="25939" hidden="1"/>
    <cellStyle name="Followed Hyperlink" xfId="25940" hidden="1"/>
    <cellStyle name="Followed Hyperlink" xfId="25942" hidden="1"/>
    <cellStyle name="Followed Hyperlink" xfId="25944" hidden="1"/>
    <cellStyle name="Followed Hyperlink" xfId="25946" hidden="1"/>
    <cellStyle name="Followed Hyperlink" xfId="25948" hidden="1"/>
    <cellStyle name="Followed Hyperlink" xfId="25950" hidden="1"/>
    <cellStyle name="Followed Hyperlink" xfId="25952" hidden="1"/>
    <cellStyle name="Followed Hyperlink" xfId="25954" hidden="1"/>
    <cellStyle name="Followed Hyperlink" xfId="25956" hidden="1"/>
    <cellStyle name="Followed Hyperlink" xfId="25958" hidden="1"/>
    <cellStyle name="Followed Hyperlink" xfId="25960" hidden="1"/>
    <cellStyle name="Followed Hyperlink" xfId="25962" hidden="1"/>
    <cellStyle name="Followed Hyperlink" xfId="25964" hidden="1"/>
    <cellStyle name="Followed Hyperlink" xfId="25966" hidden="1"/>
    <cellStyle name="Followed Hyperlink" xfId="25968" hidden="1"/>
    <cellStyle name="Followed Hyperlink" xfId="25970" hidden="1"/>
    <cellStyle name="Followed Hyperlink" xfId="25972" hidden="1"/>
    <cellStyle name="Followed Hyperlink" xfId="25973" hidden="1"/>
    <cellStyle name="Followed Hyperlink" xfId="25974" hidden="1"/>
    <cellStyle name="Followed Hyperlink" xfId="25975" hidden="1"/>
    <cellStyle name="Followed Hyperlink" xfId="25976" hidden="1"/>
    <cellStyle name="Followed Hyperlink" xfId="25978" hidden="1"/>
    <cellStyle name="Followed Hyperlink" xfId="25980" hidden="1"/>
    <cellStyle name="Followed Hyperlink" xfId="25982" hidden="1"/>
    <cellStyle name="Followed Hyperlink" xfId="25984" hidden="1"/>
    <cellStyle name="Followed Hyperlink" xfId="25986" hidden="1"/>
    <cellStyle name="Followed Hyperlink" xfId="25988" hidden="1"/>
    <cellStyle name="Followed Hyperlink" xfId="25990" hidden="1"/>
    <cellStyle name="Followed Hyperlink" xfId="25992" hidden="1"/>
    <cellStyle name="Followed Hyperlink" xfId="25994" hidden="1"/>
    <cellStyle name="Followed Hyperlink" xfId="25996" hidden="1"/>
    <cellStyle name="Followed Hyperlink" xfId="25998" hidden="1"/>
    <cellStyle name="Followed Hyperlink" xfId="26000" hidden="1"/>
    <cellStyle name="Followed Hyperlink" xfId="26002" hidden="1"/>
    <cellStyle name="Followed Hyperlink" xfId="26004" hidden="1"/>
    <cellStyle name="Followed Hyperlink" xfId="26006" hidden="1"/>
    <cellStyle name="Followed Hyperlink" xfId="26008" hidden="1"/>
    <cellStyle name="Followed Hyperlink" xfId="26009" hidden="1"/>
    <cellStyle name="Followed Hyperlink" xfId="26010" hidden="1"/>
    <cellStyle name="Followed Hyperlink" xfId="26011" hidden="1"/>
    <cellStyle name="Followed Hyperlink" xfId="26012" hidden="1"/>
    <cellStyle name="Followed Hyperlink" xfId="26014" hidden="1"/>
    <cellStyle name="Followed Hyperlink" xfId="26016" hidden="1"/>
    <cellStyle name="Followed Hyperlink" xfId="26018" hidden="1"/>
    <cellStyle name="Followed Hyperlink" xfId="26020" hidden="1"/>
    <cellStyle name="Followed Hyperlink" xfId="26022" hidden="1"/>
    <cellStyle name="Followed Hyperlink" xfId="26024" hidden="1"/>
    <cellStyle name="Followed Hyperlink" xfId="26026" hidden="1"/>
    <cellStyle name="Followed Hyperlink" xfId="26028" hidden="1"/>
    <cellStyle name="Followed Hyperlink" xfId="26030" hidden="1"/>
    <cellStyle name="Followed Hyperlink" xfId="26032" hidden="1"/>
    <cellStyle name="Followed Hyperlink" xfId="26034" hidden="1"/>
    <cellStyle name="Followed Hyperlink" xfId="26036" hidden="1"/>
    <cellStyle name="Followed Hyperlink" xfId="26038" hidden="1"/>
    <cellStyle name="Followed Hyperlink" xfId="26040" hidden="1"/>
    <cellStyle name="Followed Hyperlink" xfId="26042" hidden="1"/>
    <cellStyle name="Followed Hyperlink" xfId="26043" hidden="1"/>
    <cellStyle name="Followed Hyperlink" xfId="26044" hidden="1"/>
    <cellStyle name="Followed Hyperlink" xfId="26045" hidden="1"/>
    <cellStyle name="Followed Hyperlink" xfId="26046" hidden="1"/>
    <cellStyle name="Followed Hyperlink" xfId="26082" hidden="1"/>
    <cellStyle name="Followed Hyperlink" xfId="26048" hidden="1"/>
    <cellStyle name="Followed Hyperlink" xfId="26079" hidden="1"/>
    <cellStyle name="Followed Hyperlink" xfId="26077" hidden="1"/>
    <cellStyle name="Followed Hyperlink" xfId="26075" hidden="1"/>
    <cellStyle name="Followed Hyperlink" xfId="26073" hidden="1"/>
    <cellStyle name="Followed Hyperlink" xfId="26069" hidden="1"/>
    <cellStyle name="Followed Hyperlink" xfId="26067" hidden="1"/>
    <cellStyle name="Followed Hyperlink" xfId="26065" hidden="1"/>
    <cellStyle name="Followed Hyperlink" xfId="26063" hidden="1"/>
    <cellStyle name="Followed Hyperlink" xfId="26061" hidden="1"/>
    <cellStyle name="Followed Hyperlink" xfId="26059" hidden="1"/>
    <cellStyle name="Followed Hyperlink" xfId="26057" hidden="1"/>
    <cellStyle name="Followed Hyperlink" xfId="26055" hidden="1"/>
    <cellStyle name="Followed Hyperlink" xfId="26086" hidden="1"/>
    <cellStyle name="Followed Hyperlink" xfId="26088" hidden="1"/>
    <cellStyle name="Followed Hyperlink" xfId="26090" hidden="1"/>
    <cellStyle name="Followed Hyperlink" xfId="26091" hidden="1"/>
    <cellStyle name="Followed Hyperlink" xfId="26092" hidden="1"/>
    <cellStyle name="Followed Hyperlink" xfId="26093" hidden="1"/>
    <cellStyle name="Followed Hyperlink" xfId="26094" hidden="1"/>
    <cellStyle name="Followed Hyperlink" xfId="26096" hidden="1"/>
    <cellStyle name="Followed Hyperlink" xfId="26098" hidden="1"/>
    <cellStyle name="Followed Hyperlink" xfId="26100" hidden="1"/>
    <cellStyle name="Followed Hyperlink" xfId="26102" hidden="1"/>
    <cellStyle name="Followed Hyperlink" xfId="26104" hidden="1"/>
    <cellStyle name="Followed Hyperlink" xfId="26106" hidden="1"/>
    <cellStyle name="Followed Hyperlink" xfId="26108" hidden="1"/>
    <cellStyle name="Followed Hyperlink" xfId="26110" hidden="1"/>
    <cellStyle name="Followed Hyperlink" xfId="26112" hidden="1"/>
    <cellStyle name="Followed Hyperlink" xfId="26114" hidden="1"/>
    <cellStyle name="Followed Hyperlink" xfId="26116" hidden="1"/>
    <cellStyle name="Followed Hyperlink" xfId="26118" hidden="1"/>
    <cellStyle name="Followed Hyperlink" xfId="26120" hidden="1"/>
    <cellStyle name="Followed Hyperlink" xfId="26122" hidden="1"/>
    <cellStyle name="Followed Hyperlink" xfId="26124" hidden="1"/>
    <cellStyle name="Followed Hyperlink" xfId="26126" hidden="1"/>
    <cellStyle name="Followed Hyperlink" xfId="26127" hidden="1"/>
    <cellStyle name="Followed Hyperlink" xfId="26128" hidden="1"/>
    <cellStyle name="Followed Hyperlink" xfId="26129" hidden="1"/>
    <cellStyle name="Followed Hyperlink" xfId="26130" hidden="1"/>
    <cellStyle name="Followed Hyperlink" xfId="26132" hidden="1"/>
    <cellStyle name="Followed Hyperlink" xfId="26134" hidden="1"/>
    <cellStyle name="Followed Hyperlink" xfId="26136" hidden="1"/>
    <cellStyle name="Followed Hyperlink" xfId="26138" hidden="1"/>
    <cellStyle name="Followed Hyperlink" xfId="26140" hidden="1"/>
    <cellStyle name="Followed Hyperlink" xfId="26142" hidden="1"/>
    <cellStyle name="Followed Hyperlink" xfId="26144" hidden="1"/>
    <cellStyle name="Followed Hyperlink" xfId="26146" hidden="1"/>
    <cellStyle name="Followed Hyperlink" xfId="26148" hidden="1"/>
    <cellStyle name="Followed Hyperlink" xfId="26150" hidden="1"/>
    <cellStyle name="Followed Hyperlink" xfId="26152" hidden="1"/>
    <cellStyle name="Followed Hyperlink" xfId="26154" hidden="1"/>
    <cellStyle name="Followed Hyperlink" xfId="26156" hidden="1"/>
    <cellStyle name="Followed Hyperlink" xfId="26158" hidden="1"/>
    <cellStyle name="Followed Hyperlink" xfId="26160" hidden="1"/>
    <cellStyle name="Followed Hyperlink" xfId="26162" hidden="1"/>
    <cellStyle name="Followed Hyperlink" xfId="26163" hidden="1"/>
    <cellStyle name="Followed Hyperlink" xfId="26164" hidden="1"/>
    <cellStyle name="Followed Hyperlink" xfId="26165" hidden="1"/>
    <cellStyle name="Followed Hyperlink" xfId="26166" hidden="1"/>
    <cellStyle name="Followed Hyperlink" xfId="26168" hidden="1"/>
    <cellStyle name="Followed Hyperlink" xfId="26170" hidden="1"/>
    <cellStyle name="Followed Hyperlink" xfId="26172" hidden="1"/>
    <cellStyle name="Followed Hyperlink" xfId="26174" hidden="1"/>
    <cellStyle name="Followed Hyperlink" xfId="26176" hidden="1"/>
    <cellStyle name="Followed Hyperlink" xfId="26178" hidden="1"/>
    <cellStyle name="Followed Hyperlink" xfId="26180" hidden="1"/>
    <cellStyle name="Followed Hyperlink" xfId="26182" hidden="1"/>
    <cellStyle name="Followed Hyperlink" xfId="26184" hidden="1"/>
    <cellStyle name="Followed Hyperlink" xfId="26186" hidden="1"/>
    <cellStyle name="Followed Hyperlink" xfId="26188" hidden="1"/>
    <cellStyle name="Followed Hyperlink" xfId="26190" hidden="1"/>
    <cellStyle name="Followed Hyperlink" xfId="26192" hidden="1"/>
    <cellStyle name="Followed Hyperlink" xfId="26194" hidden="1"/>
    <cellStyle name="Followed Hyperlink" xfId="26196" hidden="1"/>
    <cellStyle name="Followed Hyperlink" xfId="26197" hidden="1"/>
    <cellStyle name="Followed Hyperlink" xfId="26198" hidden="1"/>
    <cellStyle name="Followed Hyperlink" xfId="26199" hidden="1"/>
    <cellStyle name="Followed Hyperlink" xfId="26200" hidden="1"/>
    <cellStyle name="Followed Hyperlink" xfId="26239" hidden="1"/>
    <cellStyle name="Followed Hyperlink" xfId="26237" hidden="1"/>
    <cellStyle name="Followed Hyperlink" xfId="26235" hidden="1"/>
    <cellStyle name="Followed Hyperlink" xfId="26202" hidden="1"/>
    <cellStyle name="Followed Hyperlink" xfId="26204" hidden="1"/>
    <cellStyle name="Followed Hyperlink" xfId="26234" hidden="1"/>
    <cellStyle name="Followed Hyperlink" xfId="26233" hidden="1"/>
    <cellStyle name="Followed Hyperlink" xfId="26231" hidden="1"/>
    <cellStyle name="Followed Hyperlink" xfId="26207" hidden="1"/>
    <cellStyle name="Followed Hyperlink" xfId="26229" hidden="1"/>
    <cellStyle name="Followed Hyperlink" xfId="26227" hidden="1"/>
    <cellStyle name="Followed Hyperlink" xfId="26225" hidden="1"/>
    <cellStyle name="Followed Hyperlink" xfId="26223" hidden="1"/>
    <cellStyle name="Followed Hyperlink" xfId="26221" hidden="1"/>
    <cellStyle name="Followed Hyperlink" xfId="26219" hidden="1"/>
    <cellStyle name="Followed Hyperlink" xfId="26217" hidden="1"/>
    <cellStyle name="Followed Hyperlink" xfId="26215" hidden="1"/>
    <cellStyle name="Followed Hyperlink" xfId="26214" hidden="1"/>
    <cellStyle name="Followed Hyperlink" xfId="26213" hidden="1"/>
    <cellStyle name="Followed Hyperlink" xfId="26212" hidden="1"/>
    <cellStyle name="Followed Hyperlink" xfId="26211" hidden="1"/>
    <cellStyle name="Followed Hyperlink" xfId="26240" hidden="1"/>
    <cellStyle name="Followed Hyperlink" xfId="26242" hidden="1"/>
    <cellStyle name="Followed Hyperlink" xfId="26244" hidden="1"/>
    <cellStyle name="Followed Hyperlink" xfId="26246" hidden="1"/>
    <cellStyle name="Followed Hyperlink" xfId="26248" hidden="1"/>
    <cellStyle name="Followed Hyperlink" xfId="26250" hidden="1"/>
    <cellStyle name="Followed Hyperlink" xfId="26252" hidden="1"/>
    <cellStyle name="Followed Hyperlink" xfId="26254" hidden="1"/>
    <cellStyle name="Followed Hyperlink" xfId="26256" hidden="1"/>
    <cellStyle name="Followed Hyperlink" xfId="26258" hidden="1"/>
    <cellStyle name="Followed Hyperlink" xfId="26260" hidden="1"/>
    <cellStyle name="Followed Hyperlink" xfId="26262" hidden="1"/>
    <cellStyle name="Followed Hyperlink" xfId="26264" hidden="1"/>
    <cellStyle name="Followed Hyperlink" xfId="26266" hidden="1"/>
    <cellStyle name="Followed Hyperlink" xfId="26268" hidden="1"/>
    <cellStyle name="Followed Hyperlink" xfId="26270" hidden="1"/>
    <cellStyle name="Followed Hyperlink" xfId="26271" hidden="1"/>
    <cellStyle name="Followed Hyperlink" xfId="26272" hidden="1"/>
    <cellStyle name="Followed Hyperlink" xfId="26273" hidden="1"/>
    <cellStyle name="Followed Hyperlink" xfId="26274" hidden="1"/>
    <cellStyle name="Followed Hyperlink" xfId="26276" hidden="1"/>
    <cellStyle name="Followed Hyperlink" xfId="26278" hidden="1"/>
    <cellStyle name="Followed Hyperlink" xfId="26280" hidden="1"/>
    <cellStyle name="Followed Hyperlink" xfId="26282" hidden="1"/>
    <cellStyle name="Followed Hyperlink" xfId="26284" hidden="1"/>
    <cellStyle name="Followed Hyperlink" xfId="26286" hidden="1"/>
    <cellStyle name="Followed Hyperlink" xfId="26288" hidden="1"/>
    <cellStyle name="Followed Hyperlink" xfId="26290" hidden="1"/>
    <cellStyle name="Followed Hyperlink" xfId="26292" hidden="1"/>
    <cellStyle name="Followed Hyperlink" xfId="26294" hidden="1"/>
    <cellStyle name="Followed Hyperlink" xfId="26296" hidden="1"/>
    <cellStyle name="Followed Hyperlink" xfId="26298" hidden="1"/>
    <cellStyle name="Followed Hyperlink" xfId="26300" hidden="1"/>
    <cellStyle name="Followed Hyperlink" xfId="26302" hidden="1"/>
    <cellStyle name="Followed Hyperlink" xfId="26304" hidden="1"/>
    <cellStyle name="Followed Hyperlink" xfId="26306" hidden="1"/>
    <cellStyle name="Followed Hyperlink" xfId="26307" hidden="1"/>
    <cellStyle name="Followed Hyperlink" xfId="26308" hidden="1"/>
    <cellStyle name="Followed Hyperlink" xfId="26309" hidden="1"/>
    <cellStyle name="Followed Hyperlink" xfId="26310" hidden="1"/>
    <cellStyle name="Followed Hyperlink" xfId="26312" hidden="1"/>
    <cellStyle name="Followed Hyperlink" xfId="26314" hidden="1"/>
    <cellStyle name="Followed Hyperlink" xfId="26316" hidden="1"/>
    <cellStyle name="Followed Hyperlink" xfId="26318" hidden="1"/>
    <cellStyle name="Followed Hyperlink" xfId="26320" hidden="1"/>
    <cellStyle name="Followed Hyperlink" xfId="26322" hidden="1"/>
    <cellStyle name="Followed Hyperlink" xfId="26324" hidden="1"/>
    <cellStyle name="Followed Hyperlink" xfId="26326" hidden="1"/>
    <cellStyle name="Followed Hyperlink" xfId="26328" hidden="1"/>
    <cellStyle name="Followed Hyperlink" xfId="26330" hidden="1"/>
    <cellStyle name="Followed Hyperlink" xfId="26332" hidden="1"/>
    <cellStyle name="Followed Hyperlink" xfId="26334" hidden="1"/>
    <cellStyle name="Followed Hyperlink" xfId="26336" hidden="1"/>
    <cellStyle name="Followed Hyperlink" xfId="26338" hidden="1"/>
    <cellStyle name="Followed Hyperlink" xfId="26340" hidden="1"/>
    <cellStyle name="Followed Hyperlink" xfId="26341" hidden="1"/>
    <cellStyle name="Followed Hyperlink" xfId="26342" hidden="1"/>
    <cellStyle name="Followed Hyperlink" xfId="26343" hidden="1"/>
    <cellStyle name="Followed Hyperlink" xfId="26344" hidden="1"/>
    <cellStyle name="Followed Hyperlink" xfId="26383" hidden="1"/>
    <cellStyle name="Followed Hyperlink" xfId="26381" hidden="1"/>
    <cellStyle name="Followed Hyperlink" xfId="26379" hidden="1"/>
    <cellStyle name="Followed Hyperlink" xfId="26346" hidden="1"/>
    <cellStyle name="Followed Hyperlink" xfId="26348" hidden="1"/>
    <cellStyle name="Followed Hyperlink" xfId="26378" hidden="1"/>
    <cellStyle name="Followed Hyperlink" xfId="26377" hidden="1"/>
    <cellStyle name="Followed Hyperlink" xfId="26375" hidden="1"/>
    <cellStyle name="Followed Hyperlink" xfId="26351" hidden="1"/>
    <cellStyle name="Followed Hyperlink" xfId="26373" hidden="1"/>
    <cellStyle name="Followed Hyperlink" xfId="26371" hidden="1"/>
    <cellStyle name="Followed Hyperlink" xfId="26369" hidden="1"/>
    <cellStyle name="Followed Hyperlink" xfId="26367" hidden="1"/>
    <cellStyle name="Followed Hyperlink" xfId="26365" hidden="1"/>
    <cellStyle name="Followed Hyperlink" xfId="26363" hidden="1"/>
    <cellStyle name="Followed Hyperlink" xfId="26361" hidden="1"/>
    <cellStyle name="Followed Hyperlink" xfId="26359" hidden="1"/>
    <cellStyle name="Followed Hyperlink" xfId="26358" hidden="1"/>
    <cellStyle name="Followed Hyperlink" xfId="26357" hidden="1"/>
    <cellStyle name="Followed Hyperlink" xfId="26356" hidden="1"/>
    <cellStyle name="Followed Hyperlink" xfId="26355" hidden="1"/>
    <cellStyle name="Followed Hyperlink" xfId="26384" hidden="1"/>
    <cellStyle name="Followed Hyperlink" xfId="26386" hidden="1"/>
    <cellStyle name="Followed Hyperlink" xfId="26388" hidden="1"/>
    <cellStyle name="Followed Hyperlink" xfId="26390" hidden="1"/>
    <cellStyle name="Followed Hyperlink" xfId="26392" hidden="1"/>
    <cellStyle name="Followed Hyperlink" xfId="26394" hidden="1"/>
    <cellStyle name="Followed Hyperlink" xfId="26396" hidden="1"/>
    <cellStyle name="Followed Hyperlink" xfId="26398" hidden="1"/>
    <cellStyle name="Followed Hyperlink" xfId="26400" hidden="1"/>
    <cellStyle name="Followed Hyperlink" xfId="26402" hidden="1"/>
    <cellStyle name="Followed Hyperlink" xfId="26404" hidden="1"/>
    <cellStyle name="Followed Hyperlink" xfId="26406" hidden="1"/>
    <cellStyle name="Followed Hyperlink" xfId="26408" hidden="1"/>
    <cellStyle name="Followed Hyperlink" xfId="26410" hidden="1"/>
    <cellStyle name="Followed Hyperlink" xfId="26412" hidden="1"/>
    <cellStyle name="Followed Hyperlink" xfId="26414" hidden="1"/>
    <cellStyle name="Followed Hyperlink" xfId="26415" hidden="1"/>
    <cellStyle name="Followed Hyperlink" xfId="26416" hidden="1"/>
    <cellStyle name="Followed Hyperlink" xfId="26417" hidden="1"/>
    <cellStyle name="Followed Hyperlink" xfId="26418" hidden="1"/>
    <cellStyle name="Followed Hyperlink" xfId="26420" hidden="1"/>
    <cellStyle name="Followed Hyperlink" xfId="26422" hidden="1"/>
    <cellStyle name="Followed Hyperlink" xfId="26424" hidden="1"/>
    <cellStyle name="Followed Hyperlink" xfId="26426" hidden="1"/>
    <cellStyle name="Followed Hyperlink" xfId="26428" hidden="1"/>
    <cellStyle name="Followed Hyperlink" xfId="26430" hidden="1"/>
    <cellStyle name="Followed Hyperlink" xfId="26432" hidden="1"/>
    <cellStyle name="Followed Hyperlink" xfId="26434" hidden="1"/>
    <cellStyle name="Followed Hyperlink" xfId="26436" hidden="1"/>
    <cellStyle name="Followed Hyperlink" xfId="26438" hidden="1"/>
    <cellStyle name="Followed Hyperlink" xfId="26440" hidden="1"/>
    <cellStyle name="Followed Hyperlink" xfId="26442" hidden="1"/>
    <cellStyle name="Followed Hyperlink" xfId="26444" hidden="1"/>
    <cellStyle name="Followed Hyperlink" xfId="26446" hidden="1"/>
    <cellStyle name="Followed Hyperlink" xfId="26448" hidden="1"/>
    <cellStyle name="Followed Hyperlink" xfId="26450" hidden="1"/>
    <cellStyle name="Followed Hyperlink" xfId="26451" hidden="1"/>
    <cellStyle name="Followed Hyperlink" xfId="26452" hidden="1"/>
    <cellStyle name="Followed Hyperlink" xfId="26453" hidden="1"/>
    <cellStyle name="Followed Hyperlink" xfId="26454" hidden="1"/>
    <cellStyle name="Followed Hyperlink" xfId="26456" hidden="1"/>
    <cellStyle name="Followed Hyperlink" xfId="26458" hidden="1"/>
    <cellStyle name="Followed Hyperlink" xfId="26460" hidden="1"/>
    <cellStyle name="Followed Hyperlink" xfId="26462" hidden="1"/>
    <cellStyle name="Followed Hyperlink" xfId="26464" hidden="1"/>
    <cellStyle name="Followed Hyperlink" xfId="26466" hidden="1"/>
    <cellStyle name="Followed Hyperlink" xfId="26468" hidden="1"/>
    <cellStyle name="Followed Hyperlink" xfId="26470" hidden="1"/>
    <cellStyle name="Followed Hyperlink" xfId="26472" hidden="1"/>
    <cellStyle name="Followed Hyperlink" xfId="26474" hidden="1"/>
    <cellStyle name="Followed Hyperlink" xfId="26476" hidden="1"/>
    <cellStyle name="Followed Hyperlink" xfId="26478" hidden="1"/>
    <cellStyle name="Followed Hyperlink" xfId="26480" hidden="1"/>
    <cellStyle name="Followed Hyperlink" xfId="26482" hidden="1"/>
    <cellStyle name="Followed Hyperlink" xfId="26484" hidden="1"/>
    <cellStyle name="Followed Hyperlink" xfId="26485" hidden="1"/>
    <cellStyle name="Followed Hyperlink" xfId="26486" hidden="1"/>
    <cellStyle name="Followed Hyperlink" xfId="26487" hidden="1"/>
    <cellStyle name="Followed Hyperlink" xfId="26488" hidden="1"/>
    <cellStyle name="Followed Hyperlink" xfId="26525" hidden="1"/>
    <cellStyle name="Followed Hyperlink" xfId="26523" hidden="1"/>
    <cellStyle name="Followed Hyperlink" xfId="26521" hidden="1"/>
    <cellStyle name="Followed Hyperlink" xfId="26490" hidden="1"/>
    <cellStyle name="Followed Hyperlink" xfId="26492" hidden="1"/>
    <cellStyle name="Followed Hyperlink" xfId="26520" hidden="1"/>
    <cellStyle name="Followed Hyperlink" xfId="26519" hidden="1"/>
    <cellStyle name="Followed Hyperlink" xfId="26517" hidden="1"/>
    <cellStyle name="Followed Hyperlink" xfId="26493" hidden="1"/>
    <cellStyle name="Followed Hyperlink" xfId="26515" hidden="1"/>
    <cellStyle name="Followed Hyperlink" xfId="26513" hidden="1"/>
    <cellStyle name="Followed Hyperlink" xfId="26511" hidden="1"/>
    <cellStyle name="Followed Hyperlink" xfId="26509" hidden="1"/>
    <cellStyle name="Followed Hyperlink" xfId="26507" hidden="1"/>
    <cellStyle name="Followed Hyperlink" xfId="26505" hidden="1"/>
    <cellStyle name="Followed Hyperlink" xfId="26503" hidden="1"/>
    <cellStyle name="Followed Hyperlink" xfId="26501" hidden="1"/>
    <cellStyle name="Followed Hyperlink" xfId="26500" hidden="1"/>
    <cellStyle name="Followed Hyperlink" xfId="26499" hidden="1"/>
    <cellStyle name="Followed Hyperlink" xfId="26498" hidden="1"/>
    <cellStyle name="Followed Hyperlink" xfId="26497" hidden="1"/>
    <cellStyle name="Followed Hyperlink" xfId="26526" hidden="1"/>
    <cellStyle name="Followed Hyperlink" xfId="26528" hidden="1"/>
    <cellStyle name="Followed Hyperlink" xfId="26530" hidden="1"/>
    <cellStyle name="Followed Hyperlink" xfId="26532" hidden="1"/>
    <cellStyle name="Followed Hyperlink" xfId="26534" hidden="1"/>
    <cellStyle name="Followed Hyperlink" xfId="26536" hidden="1"/>
    <cellStyle name="Followed Hyperlink" xfId="26538" hidden="1"/>
    <cellStyle name="Followed Hyperlink" xfId="26540" hidden="1"/>
    <cellStyle name="Followed Hyperlink" xfId="26542" hidden="1"/>
    <cellStyle name="Followed Hyperlink" xfId="26544" hidden="1"/>
    <cellStyle name="Followed Hyperlink" xfId="26546" hidden="1"/>
    <cellStyle name="Followed Hyperlink" xfId="26548" hidden="1"/>
    <cellStyle name="Followed Hyperlink" xfId="26550" hidden="1"/>
    <cellStyle name="Followed Hyperlink" xfId="26552" hidden="1"/>
    <cellStyle name="Followed Hyperlink" xfId="26554" hidden="1"/>
    <cellStyle name="Followed Hyperlink" xfId="26556" hidden="1"/>
    <cellStyle name="Followed Hyperlink" xfId="26557" hidden="1"/>
    <cellStyle name="Followed Hyperlink" xfId="26558" hidden="1"/>
    <cellStyle name="Followed Hyperlink" xfId="26559" hidden="1"/>
    <cellStyle name="Followed Hyperlink" xfId="26560" hidden="1"/>
    <cellStyle name="Followed Hyperlink" xfId="26562" hidden="1"/>
    <cellStyle name="Followed Hyperlink" xfId="26564" hidden="1"/>
    <cellStyle name="Followed Hyperlink" xfId="26566" hidden="1"/>
    <cellStyle name="Followed Hyperlink" xfId="26568" hidden="1"/>
    <cellStyle name="Followed Hyperlink" xfId="26570" hidden="1"/>
    <cellStyle name="Followed Hyperlink" xfId="26572" hidden="1"/>
    <cellStyle name="Followed Hyperlink" xfId="26574" hidden="1"/>
    <cellStyle name="Followed Hyperlink" xfId="26576" hidden="1"/>
    <cellStyle name="Followed Hyperlink" xfId="26578" hidden="1"/>
    <cellStyle name="Followed Hyperlink" xfId="26580" hidden="1"/>
    <cellStyle name="Followed Hyperlink" xfId="26582" hidden="1"/>
    <cellStyle name="Followed Hyperlink" xfId="26584" hidden="1"/>
    <cellStyle name="Followed Hyperlink" xfId="26586" hidden="1"/>
    <cellStyle name="Followed Hyperlink" xfId="26588" hidden="1"/>
    <cellStyle name="Followed Hyperlink" xfId="26590" hidden="1"/>
    <cellStyle name="Followed Hyperlink" xfId="26592" hidden="1"/>
    <cellStyle name="Followed Hyperlink" xfId="26593" hidden="1"/>
    <cellStyle name="Followed Hyperlink" xfId="26594" hidden="1"/>
    <cellStyle name="Followed Hyperlink" xfId="26595" hidden="1"/>
    <cellStyle name="Followed Hyperlink" xfId="26596" hidden="1"/>
    <cellStyle name="Followed Hyperlink" xfId="26598" hidden="1"/>
    <cellStyle name="Followed Hyperlink" xfId="26600" hidden="1"/>
    <cellStyle name="Followed Hyperlink" xfId="26602" hidden="1"/>
    <cellStyle name="Followed Hyperlink" xfId="26604" hidden="1"/>
    <cellStyle name="Followed Hyperlink" xfId="26606" hidden="1"/>
    <cellStyle name="Followed Hyperlink" xfId="26608" hidden="1"/>
    <cellStyle name="Followed Hyperlink" xfId="26610" hidden="1"/>
    <cellStyle name="Followed Hyperlink" xfId="26612" hidden="1"/>
    <cellStyle name="Followed Hyperlink" xfId="26614" hidden="1"/>
    <cellStyle name="Followed Hyperlink" xfId="26616" hidden="1"/>
    <cellStyle name="Followed Hyperlink" xfId="26618" hidden="1"/>
    <cellStyle name="Followed Hyperlink" xfId="26620" hidden="1"/>
    <cellStyle name="Followed Hyperlink" xfId="26622" hidden="1"/>
    <cellStyle name="Followed Hyperlink" xfId="26624" hidden="1"/>
    <cellStyle name="Followed Hyperlink" xfId="26626" hidden="1"/>
    <cellStyle name="Followed Hyperlink" xfId="26627" hidden="1"/>
    <cellStyle name="Followed Hyperlink" xfId="26628" hidden="1"/>
    <cellStyle name="Followed Hyperlink" xfId="26629" hidden="1"/>
    <cellStyle name="Followed Hyperlink" xfId="26630" hidden="1"/>
    <cellStyle name="Followed Hyperlink" xfId="25883" hidden="1"/>
    <cellStyle name="Followed Hyperlink" xfId="26633" hidden="1"/>
    <cellStyle name="Followed Hyperlink" xfId="26635" hidden="1"/>
    <cellStyle name="Followed Hyperlink" xfId="26637" hidden="1"/>
    <cellStyle name="Followed Hyperlink" xfId="26639" hidden="1"/>
    <cellStyle name="Followed Hyperlink" xfId="26641" hidden="1"/>
    <cellStyle name="Followed Hyperlink" xfId="26643" hidden="1"/>
    <cellStyle name="Followed Hyperlink" xfId="26645" hidden="1"/>
    <cellStyle name="Followed Hyperlink" xfId="26647" hidden="1"/>
    <cellStyle name="Followed Hyperlink" xfId="26649" hidden="1"/>
    <cellStyle name="Followed Hyperlink" xfId="26651" hidden="1"/>
    <cellStyle name="Followed Hyperlink" xfId="26653" hidden="1"/>
    <cellStyle name="Followed Hyperlink" xfId="26655" hidden="1"/>
    <cellStyle name="Followed Hyperlink" xfId="26657" hidden="1"/>
    <cellStyle name="Followed Hyperlink" xfId="26659" hidden="1"/>
    <cellStyle name="Followed Hyperlink" xfId="26661" hidden="1"/>
    <cellStyle name="Followed Hyperlink" xfId="26663" hidden="1"/>
    <cellStyle name="Followed Hyperlink" xfId="26664" hidden="1"/>
    <cellStyle name="Followed Hyperlink" xfId="26665" hidden="1"/>
    <cellStyle name="Followed Hyperlink" xfId="26666" hidden="1"/>
    <cellStyle name="Followed Hyperlink" xfId="26667" hidden="1"/>
    <cellStyle name="Followed Hyperlink" xfId="26669" hidden="1"/>
    <cellStyle name="Followed Hyperlink" xfId="26671" hidden="1"/>
    <cellStyle name="Followed Hyperlink" xfId="26673" hidden="1"/>
    <cellStyle name="Followed Hyperlink" xfId="26675" hidden="1"/>
    <cellStyle name="Followed Hyperlink" xfId="26677" hidden="1"/>
    <cellStyle name="Followed Hyperlink" xfId="26679" hidden="1"/>
    <cellStyle name="Followed Hyperlink" xfId="26681" hidden="1"/>
    <cellStyle name="Followed Hyperlink" xfId="26683" hidden="1"/>
    <cellStyle name="Followed Hyperlink" xfId="26685" hidden="1"/>
    <cellStyle name="Followed Hyperlink" xfId="26687" hidden="1"/>
    <cellStyle name="Followed Hyperlink" xfId="26689" hidden="1"/>
    <cellStyle name="Followed Hyperlink" xfId="26691" hidden="1"/>
    <cellStyle name="Followed Hyperlink" xfId="26693" hidden="1"/>
    <cellStyle name="Followed Hyperlink" xfId="26695" hidden="1"/>
    <cellStyle name="Followed Hyperlink" xfId="26697" hidden="1"/>
    <cellStyle name="Followed Hyperlink" xfId="26699" hidden="1"/>
    <cellStyle name="Followed Hyperlink" xfId="26700" hidden="1"/>
    <cellStyle name="Followed Hyperlink" xfId="26701" hidden="1"/>
    <cellStyle name="Followed Hyperlink" xfId="26702" hidden="1"/>
    <cellStyle name="Followed Hyperlink" xfId="26703" hidden="1"/>
    <cellStyle name="Followed Hyperlink" xfId="26705" hidden="1"/>
    <cellStyle name="Followed Hyperlink" xfId="26707" hidden="1"/>
    <cellStyle name="Followed Hyperlink" xfId="26709" hidden="1"/>
    <cellStyle name="Followed Hyperlink" xfId="26711" hidden="1"/>
    <cellStyle name="Followed Hyperlink" xfId="26713" hidden="1"/>
    <cellStyle name="Followed Hyperlink" xfId="26715" hidden="1"/>
    <cellStyle name="Followed Hyperlink" xfId="26717" hidden="1"/>
    <cellStyle name="Followed Hyperlink" xfId="26719" hidden="1"/>
    <cellStyle name="Followed Hyperlink" xfId="26721" hidden="1"/>
    <cellStyle name="Followed Hyperlink" xfId="26723" hidden="1"/>
    <cellStyle name="Followed Hyperlink" xfId="26725" hidden="1"/>
    <cellStyle name="Followed Hyperlink" xfId="26727" hidden="1"/>
    <cellStyle name="Followed Hyperlink" xfId="26729" hidden="1"/>
    <cellStyle name="Followed Hyperlink" xfId="26731" hidden="1"/>
    <cellStyle name="Followed Hyperlink" xfId="26733" hidden="1"/>
    <cellStyle name="Followed Hyperlink" xfId="26735" hidden="1"/>
    <cellStyle name="Followed Hyperlink" xfId="26736" hidden="1"/>
    <cellStyle name="Followed Hyperlink" xfId="26737" hidden="1"/>
    <cellStyle name="Followed Hyperlink" xfId="26738" hidden="1"/>
    <cellStyle name="Followed Hyperlink" xfId="26739" hidden="1"/>
    <cellStyle name="Followed Hyperlink" xfId="26741" hidden="1"/>
    <cellStyle name="Followed Hyperlink" xfId="26743" hidden="1"/>
    <cellStyle name="Followed Hyperlink" xfId="26745" hidden="1"/>
    <cellStyle name="Followed Hyperlink" xfId="26747" hidden="1"/>
    <cellStyle name="Followed Hyperlink" xfId="26749" hidden="1"/>
    <cellStyle name="Followed Hyperlink" xfId="26751" hidden="1"/>
    <cellStyle name="Followed Hyperlink" xfId="26753" hidden="1"/>
    <cellStyle name="Followed Hyperlink" xfId="26755" hidden="1"/>
    <cellStyle name="Followed Hyperlink" xfId="26757" hidden="1"/>
    <cellStyle name="Followed Hyperlink" xfId="26759" hidden="1"/>
    <cellStyle name="Followed Hyperlink" xfId="26761" hidden="1"/>
    <cellStyle name="Followed Hyperlink" xfId="26763" hidden="1"/>
    <cellStyle name="Followed Hyperlink" xfId="26765" hidden="1"/>
    <cellStyle name="Followed Hyperlink" xfId="26767" hidden="1"/>
    <cellStyle name="Followed Hyperlink" xfId="26769" hidden="1"/>
    <cellStyle name="Followed Hyperlink" xfId="26770" hidden="1"/>
    <cellStyle name="Followed Hyperlink" xfId="26771" hidden="1"/>
    <cellStyle name="Followed Hyperlink" xfId="26772" hidden="1"/>
    <cellStyle name="Followed Hyperlink" xfId="26773" hidden="1"/>
    <cellStyle name="Followed Hyperlink" xfId="26808" hidden="1"/>
    <cellStyle name="Followed Hyperlink" xfId="26775" hidden="1"/>
    <cellStyle name="Followed Hyperlink" xfId="26805" hidden="1"/>
    <cellStyle name="Followed Hyperlink" xfId="26803" hidden="1"/>
    <cellStyle name="Followed Hyperlink" xfId="26801" hidden="1"/>
    <cellStyle name="Followed Hyperlink" xfId="26799" hidden="1"/>
    <cellStyle name="Followed Hyperlink" xfId="26795" hidden="1"/>
    <cellStyle name="Followed Hyperlink" xfId="26793" hidden="1"/>
    <cellStyle name="Followed Hyperlink" xfId="26791" hidden="1"/>
    <cellStyle name="Followed Hyperlink" xfId="26789" hidden="1"/>
    <cellStyle name="Followed Hyperlink" xfId="26787" hidden="1"/>
    <cellStyle name="Followed Hyperlink" xfId="26785" hidden="1"/>
    <cellStyle name="Followed Hyperlink" xfId="26783" hidden="1"/>
    <cellStyle name="Followed Hyperlink" xfId="26781" hidden="1"/>
    <cellStyle name="Followed Hyperlink" xfId="26812" hidden="1"/>
    <cellStyle name="Followed Hyperlink" xfId="26814" hidden="1"/>
    <cellStyle name="Followed Hyperlink" xfId="26816" hidden="1"/>
    <cellStyle name="Followed Hyperlink" xfId="26817" hidden="1"/>
    <cellStyle name="Followed Hyperlink" xfId="26818" hidden="1"/>
    <cellStyle name="Followed Hyperlink" xfId="26819" hidden="1"/>
    <cellStyle name="Followed Hyperlink" xfId="26820" hidden="1"/>
    <cellStyle name="Followed Hyperlink" xfId="26822" hidden="1"/>
    <cellStyle name="Followed Hyperlink" xfId="26824" hidden="1"/>
    <cellStyle name="Followed Hyperlink" xfId="26826" hidden="1"/>
    <cellStyle name="Followed Hyperlink" xfId="26828" hidden="1"/>
    <cellStyle name="Followed Hyperlink" xfId="26830" hidden="1"/>
    <cellStyle name="Followed Hyperlink" xfId="26832" hidden="1"/>
    <cellStyle name="Followed Hyperlink" xfId="26834" hidden="1"/>
    <cellStyle name="Followed Hyperlink" xfId="26836" hidden="1"/>
    <cellStyle name="Followed Hyperlink" xfId="26838" hidden="1"/>
    <cellStyle name="Followed Hyperlink" xfId="26840" hidden="1"/>
    <cellStyle name="Followed Hyperlink" xfId="26842" hidden="1"/>
    <cellStyle name="Followed Hyperlink" xfId="26844" hidden="1"/>
    <cellStyle name="Followed Hyperlink" xfId="26846" hidden="1"/>
    <cellStyle name="Followed Hyperlink" xfId="26848" hidden="1"/>
    <cellStyle name="Followed Hyperlink" xfId="26850" hidden="1"/>
    <cellStyle name="Followed Hyperlink" xfId="26852" hidden="1"/>
    <cellStyle name="Followed Hyperlink" xfId="26853" hidden="1"/>
    <cellStyle name="Followed Hyperlink" xfId="26854" hidden="1"/>
    <cellStyle name="Followed Hyperlink" xfId="26855" hidden="1"/>
    <cellStyle name="Followed Hyperlink" xfId="26856" hidden="1"/>
    <cellStyle name="Followed Hyperlink" xfId="26858" hidden="1"/>
    <cellStyle name="Followed Hyperlink" xfId="26860" hidden="1"/>
    <cellStyle name="Followed Hyperlink" xfId="26862" hidden="1"/>
    <cellStyle name="Followed Hyperlink" xfId="26864" hidden="1"/>
    <cellStyle name="Followed Hyperlink" xfId="26866" hidden="1"/>
    <cellStyle name="Followed Hyperlink" xfId="26868" hidden="1"/>
    <cellStyle name="Followed Hyperlink" xfId="26870" hidden="1"/>
    <cellStyle name="Followed Hyperlink" xfId="26872" hidden="1"/>
    <cellStyle name="Followed Hyperlink" xfId="26874" hidden="1"/>
    <cellStyle name="Followed Hyperlink" xfId="26876" hidden="1"/>
    <cellStyle name="Followed Hyperlink" xfId="26878" hidden="1"/>
    <cellStyle name="Followed Hyperlink" xfId="26880" hidden="1"/>
    <cellStyle name="Followed Hyperlink" xfId="26882" hidden="1"/>
    <cellStyle name="Followed Hyperlink" xfId="26884" hidden="1"/>
    <cellStyle name="Followed Hyperlink" xfId="26886" hidden="1"/>
    <cellStyle name="Followed Hyperlink" xfId="26888" hidden="1"/>
    <cellStyle name="Followed Hyperlink" xfId="26889" hidden="1"/>
    <cellStyle name="Followed Hyperlink" xfId="26890" hidden="1"/>
    <cellStyle name="Followed Hyperlink" xfId="26891" hidden="1"/>
    <cellStyle name="Followed Hyperlink" xfId="26892" hidden="1"/>
    <cellStyle name="Followed Hyperlink" xfId="26894" hidden="1"/>
    <cellStyle name="Followed Hyperlink" xfId="26896" hidden="1"/>
    <cellStyle name="Followed Hyperlink" xfId="26898" hidden="1"/>
    <cellStyle name="Followed Hyperlink" xfId="26900" hidden="1"/>
    <cellStyle name="Followed Hyperlink" xfId="26902" hidden="1"/>
    <cellStyle name="Followed Hyperlink" xfId="26904" hidden="1"/>
    <cellStyle name="Followed Hyperlink" xfId="26906" hidden="1"/>
    <cellStyle name="Followed Hyperlink" xfId="26908" hidden="1"/>
    <cellStyle name="Followed Hyperlink" xfId="26910" hidden="1"/>
    <cellStyle name="Followed Hyperlink" xfId="26912" hidden="1"/>
    <cellStyle name="Followed Hyperlink" xfId="26914" hidden="1"/>
    <cellStyle name="Followed Hyperlink" xfId="26916" hidden="1"/>
    <cellStyle name="Followed Hyperlink" xfId="26918" hidden="1"/>
    <cellStyle name="Followed Hyperlink" xfId="26920" hidden="1"/>
    <cellStyle name="Followed Hyperlink" xfId="26922" hidden="1"/>
    <cellStyle name="Followed Hyperlink" xfId="26923" hidden="1"/>
    <cellStyle name="Followed Hyperlink" xfId="26924" hidden="1"/>
    <cellStyle name="Followed Hyperlink" xfId="26925" hidden="1"/>
    <cellStyle name="Followed Hyperlink" xfId="26926" hidden="1"/>
    <cellStyle name="Followed Hyperlink" xfId="26965" hidden="1"/>
    <cellStyle name="Followed Hyperlink" xfId="26963" hidden="1"/>
    <cellStyle name="Followed Hyperlink" xfId="26961" hidden="1"/>
    <cellStyle name="Followed Hyperlink" xfId="26928" hidden="1"/>
    <cellStyle name="Followed Hyperlink" xfId="26930" hidden="1"/>
    <cellStyle name="Followed Hyperlink" xfId="26960" hidden="1"/>
    <cellStyle name="Followed Hyperlink" xfId="26959" hidden="1"/>
    <cellStyle name="Followed Hyperlink" xfId="26957" hidden="1"/>
    <cellStyle name="Followed Hyperlink" xfId="26933" hidden="1"/>
    <cellStyle name="Followed Hyperlink" xfId="26955" hidden="1"/>
    <cellStyle name="Followed Hyperlink" xfId="26953" hidden="1"/>
    <cellStyle name="Followed Hyperlink" xfId="26951" hidden="1"/>
    <cellStyle name="Followed Hyperlink" xfId="26949" hidden="1"/>
    <cellStyle name="Followed Hyperlink" xfId="26947" hidden="1"/>
    <cellStyle name="Followed Hyperlink" xfId="26945" hidden="1"/>
    <cellStyle name="Followed Hyperlink" xfId="26943" hidden="1"/>
    <cellStyle name="Followed Hyperlink" xfId="26941" hidden="1"/>
    <cellStyle name="Followed Hyperlink" xfId="26940" hidden="1"/>
    <cellStyle name="Followed Hyperlink" xfId="26939" hidden="1"/>
    <cellStyle name="Followed Hyperlink" xfId="26938" hidden="1"/>
    <cellStyle name="Followed Hyperlink" xfId="26937" hidden="1"/>
    <cellStyle name="Followed Hyperlink" xfId="26966" hidden="1"/>
    <cellStyle name="Followed Hyperlink" xfId="26968" hidden="1"/>
    <cellStyle name="Followed Hyperlink" xfId="26970" hidden="1"/>
    <cellStyle name="Followed Hyperlink" xfId="26972" hidden="1"/>
    <cellStyle name="Followed Hyperlink" xfId="26974" hidden="1"/>
    <cellStyle name="Followed Hyperlink" xfId="26976" hidden="1"/>
    <cellStyle name="Followed Hyperlink" xfId="26978" hidden="1"/>
    <cellStyle name="Followed Hyperlink" xfId="26980" hidden="1"/>
    <cellStyle name="Followed Hyperlink" xfId="26982" hidden="1"/>
    <cellStyle name="Followed Hyperlink" xfId="26984" hidden="1"/>
    <cellStyle name="Followed Hyperlink" xfId="26986" hidden="1"/>
    <cellStyle name="Followed Hyperlink" xfId="26988" hidden="1"/>
    <cellStyle name="Followed Hyperlink" xfId="26990" hidden="1"/>
    <cellStyle name="Followed Hyperlink" xfId="26992" hidden="1"/>
    <cellStyle name="Followed Hyperlink" xfId="26994" hidden="1"/>
    <cellStyle name="Followed Hyperlink" xfId="26996" hidden="1"/>
    <cellStyle name="Followed Hyperlink" xfId="26997" hidden="1"/>
    <cellStyle name="Followed Hyperlink" xfId="26998" hidden="1"/>
    <cellStyle name="Followed Hyperlink" xfId="26999" hidden="1"/>
    <cellStyle name="Followed Hyperlink" xfId="27000" hidden="1"/>
    <cellStyle name="Followed Hyperlink" xfId="27002" hidden="1"/>
    <cellStyle name="Followed Hyperlink" xfId="27004" hidden="1"/>
    <cellStyle name="Followed Hyperlink" xfId="27006" hidden="1"/>
    <cellStyle name="Followed Hyperlink" xfId="27008" hidden="1"/>
    <cellStyle name="Followed Hyperlink" xfId="27010" hidden="1"/>
    <cellStyle name="Followed Hyperlink" xfId="27012" hidden="1"/>
    <cellStyle name="Followed Hyperlink" xfId="27014" hidden="1"/>
    <cellStyle name="Followed Hyperlink" xfId="27016" hidden="1"/>
    <cellStyle name="Followed Hyperlink" xfId="27018" hidden="1"/>
    <cellStyle name="Followed Hyperlink" xfId="27020" hidden="1"/>
    <cellStyle name="Followed Hyperlink" xfId="27022" hidden="1"/>
    <cellStyle name="Followed Hyperlink" xfId="27024" hidden="1"/>
    <cellStyle name="Followed Hyperlink" xfId="27026" hidden="1"/>
    <cellStyle name="Followed Hyperlink" xfId="27028" hidden="1"/>
    <cellStyle name="Followed Hyperlink" xfId="27030" hidden="1"/>
    <cellStyle name="Followed Hyperlink" xfId="27032" hidden="1"/>
    <cellStyle name="Followed Hyperlink" xfId="27033" hidden="1"/>
    <cellStyle name="Followed Hyperlink" xfId="27034" hidden="1"/>
    <cellStyle name="Followed Hyperlink" xfId="27035" hidden="1"/>
    <cellStyle name="Followed Hyperlink" xfId="27036" hidden="1"/>
    <cellStyle name="Followed Hyperlink" xfId="27038" hidden="1"/>
    <cellStyle name="Followed Hyperlink" xfId="27040" hidden="1"/>
    <cellStyle name="Followed Hyperlink" xfId="27042" hidden="1"/>
    <cellStyle name="Followed Hyperlink" xfId="27044" hidden="1"/>
    <cellStyle name="Followed Hyperlink" xfId="27046" hidden="1"/>
    <cellStyle name="Followed Hyperlink" xfId="27048" hidden="1"/>
    <cellStyle name="Followed Hyperlink" xfId="27050" hidden="1"/>
    <cellStyle name="Followed Hyperlink" xfId="27052" hidden="1"/>
    <cellStyle name="Followed Hyperlink" xfId="27054" hidden="1"/>
    <cellStyle name="Followed Hyperlink" xfId="27056" hidden="1"/>
    <cellStyle name="Followed Hyperlink" xfId="27058" hidden="1"/>
    <cellStyle name="Followed Hyperlink" xfId="27060" hidden="1"/>
    <cellStyle name="Followed Hyperlink" xfId="27062" hidden="1"/>
    <cellStyle name="Followed Hyperlink" xfId="27064" hidden="1"/>
    <cellStyle name="Followed Hyperlink" xfId="27066" hidden="1"/>
    <cellStyle name="Followed Hyperlink" xfId="27067" hidden="1"/>
    <cellStyle name="Followed Hyperlink" xfId="27068" hidden="1"/>
    <cellStyle name="Followed Hyperlink" xfId="27069" hidden="1"/>
    <cellStyle name="Followed Hyperlink" xfId="27070" hidden="1"/>
    <cellStyle name="Followed Hyperlink" xfId="27109" hidden="1"/>
    <cellStyle name="Followed Hyperlink" xfId="27107" hidden="1"/>
    <cellStyle name="Followed Hyperlink" xfId="27105" hidden="1"/>
    <cellStyle name="Followed Hyperlink" xfId="27072" hidden="1"/>
    <cellStyle name="Followed Hyperlink" xfId="27074" hidden="1"/>
    <cellStyle name="Followed Hyperlink" xfId="27104" hidden="1"/>
    <cellStyle name="Followed Hyperlink" xfId="27103" hidden="1"/>
    <cellStyle name="Followed Hyperlink" xfId="27101" hidden="1"/>
    <cellStyle name="Followed Hyperlink" xfId="27077" hidden="1"/>
    <cellStyle name="Followed Hyperlink" xfId="27099" hidden="1"/>
    <cellStyle name="Followed Hyperlink" xfId="27097" hidden="1"/>
    <cellStyle name="Followed Hyperlink" xfId="27095" hidden="1"/>
    <cellStyle name="Followed Hyperlink" xfId="27093" hidden="1"/>
    <cellStyle name="Followed Hyperlink" xfId="27091" hidden="1"/>
    <cellStyle name="Followed Hyperlink" xfId="27089" hidden="1"/>
    <cellStyle name="Followed Hyperlink" xfId="27087" hidden="1"/>
    <cellStyle name="Followed Hyperlink" xfId="27085" hidden="1"/>
    <cellStyle name="Followed Hyperlink" xfId="27084" hidden="1"/>
    <cellStyle name="Followed Hyperlink" xfId="27083" hidden="1"/>
    <cellStyle name="Followed Hyperlink" xfId="27082" hidden="1"/>
    <cellStyle name="Followed Hyperlink" xfId="27081" hidden="1"/>
    <cellStyle name="Followed Hyperlink" xfId="27110" hidden="1"/>
    <cellStyle name="Followed Hyperlink" xfId="27112" hidden="1"/>
    <cellStyle name="Followed Hyperlink" xfId="27114" hidden="1"/>
    <cellStyle name="Followed Hyperlink" xfId="27116" hidden="1"/>
    <cellStyle name="Followed Hyperlink" xfId="27118" hidden="1"/>
    <cellStyle name="Followed Hyperlink" xfId="27120" hidden="1"/>
    <cellStyle name="Followed Hyperlink" xfId="27122" hidden="1"/>
    <cellStyle name="Followed Hyperlink" xfId="27124" hidden="1"/>
    <cellStyle name="Followed Hyperlink" xfId="27126" hidden="1"/>
    <cellStyle name="Followed Hyperlink" xfId="27128" hidden="1"/>
    <cellStyle name="Followed Hyperlink" xfId="27130" hidden="1"/>
    <cellStyle name="Followed Hyperlink" xfId="27132" hidden="1"/>
    <cellStyle name="Followed Hyperlink" xfId="27134" hidden="1"/>
    <cellStyle name="Followed Hyperlink" xfId="27136" hidden="1"/>
    <cellStyle name="Followed Hyperlink" xfId="27138" hidden="1"/>
    <cellStyle name="Followed Hyperlink" xfId="27140" hidden="1"/>
    <cellStyle name="Followed Hyperlink" xfId="27141" hidden="1"/>
    <cellStyle name="Followed Hyperlink" xfId="27142" hidden="1"/>
    <cellStyle name="Followed Hyperlink" xfId="27143" hidden="1"/>
    <cellStyle name="Followed Hyperlink" xfId="27144" hidden="1"/>
    <cellStyle name="Followed Hyperlink" xfId="27146" hidden="1"/>
    <cellStyle name="Followed Hyperlink" xfId="27148" hidden="1"/>
    <cellStyle name="Followed Hyperlink" xfId="27150" hidden="1"/>
    <cellStyle name="Followed Hyperlink" xfId="27152" hidden="1"/>
    <cellStyle name="Followed Hyperlink" xfId="27154" hidden="1"/>
    <cellStyle name="Followed Hyperlink" xfId="27156" hidden="1"/>
    <cellStyle name="Followed Hyperlink" xfId="27158" hidden="1"/>
    <cellStyle name="Followed Hyperlink" xfId="27160" hidden="1"/>
    <cellStyle name="Followed Hyperlink" xfId="27162" hidden="1"/>
    <cellStyle name="Followed Hyperlink" xfId="27164" hidden="1"/>
    <cellStyle name="Followed Hyperlink" xfId="27166" hidden="1"/>
    <cellStyle name="Followed Hyperlink" xfId="27168" hidden="1"/>
    <cellStyle name="Followed Hyperlink" xfId="27170" hidden="1"/>
    <cellStyle name="Followed Hyperlink" xfId="27172" hidden="1"/>
    <cellStyle name="Followed Hyperlink" xfId="27174" hidden="1"/>
    <cellStyle name="Followed Hyperlink" xfId="27176" hidden="1"/>
    <cellStyle name="Followed Hyperlink" xfId="27177" hidden="1"/>
    <cellStyle name="Followed Hyperlink" xfId="27178" hidden="1"/>
    <cellStyle name="Followed Hyperlink" xfId="27179" hidden="1"/>
    <cellStyle name="Followed Hyperlink" xfId="27180" hidden="1"/>
    <cellStyle name="Followed Hyperlink" xfId="27182" hidden="1"/>
    <cellStyle name="Followed Hyperlink" xfId="27184" hidden="1"/>
    <cellStyle name="Followed Hyperlink" xfId="27186" hidden="1"/>
    <cellStyle name="Followed Hyperlink" xfId="27188" hidden="1"/>
    <cellStyle name="Followed Hyperlink" xfId="27190" hidden="1"/>
    <cellStyle name="Followed Hyperlink" xfId="27192" hidden="1"/>
    <cellStyle name="Followed Hyperlink" xfId="27194" hidden="1"/>
    <cellStyle name="Followed Hyperlink" xfId="27196" hidden="1"/>
    <cellStyle name="Followed Hyperlink" xfId="27198" hidden="1"/>
    <cellStyle name="Followed Hyperlink" xfId="27200" hidden="1"/>
    <cellStyle name="Followed Hyperlink" xfId="27202" hidden="1"/>
    <cellStyle name="Followed Hyperlink" xfId="27204" hidden="1"/>
    <cellStyle name="Followed Hyperlink" xfId="27206" hidden="1"/>
    <cellStyle name="Followed Hyperlink" xfId="27208" hidden="1"/>
    <cellStyle name="Followed Hyperlink" xfId="27210" hidden="1"/>
    <cellStyle name="Followed Hyperlink" xfId="27211" hidden="1"/>
    <cellStyle name="Followed Hyperlink" xfId="27212" hidden="1"/>
    <cellStyle name="Followed Hyperlink" xfId="27213" hidden="1"/>
    <cellStyle name="Followed Hyperlink" xfId="27214" hidden="1"/>
    <cellStyle name="Followed Hyperlink" xfId="27251" hidden="1"/>
    <cellStyle name="Followed Hyperlink" xfId="27249" hidden="1"/>
    <cellStyle name="Followed Hyperlink" xfId="27247" hidden="1"/>
    <cellStyle name="Followed Hyperlink" xfId="27216" hidden="1"/>
    <cellStyle name="Followed Hyperlink" xfId="27218" hidden="1"/>
    <cellStyle name="Followed Hyperlink" xfId="27246" hidden="1"/>
    <cellStyle name="Followed Hyperlink" xfId="27245" hidden="1"/>
    <cellStyle name="Followed Hyperlink" xfId="27243" hidden="1"/>
    <cellStyle name="Followed Hyperlink" xfId="27219" hidden="1"/>
    <cellStyle name="Followed Hyperlink" xfId="27241" hidden="1"/>
    <cellStyle name="Followed Hyperlink" xfId="27239" hidden="1"/>
    <cellStyle name="Followed Hyperlink" xfId="27237" hidden="1"/>
    <cellStyle name="Followed Hyperlink" xfId="27235" hidden="1"/>
    <cellStyle name="Followed Hyperlink" xfId="27233" hidden="1"/>
    <cellStyle name="Followed Hyperlink" xfId="27231" hidden="1"/>
    <cellStyle name="Followed Hyperlink" xfId="27229" hidden="1"/>
    <cellStyle name="Followed Hyperlink" xfId="27227" hidden="1"/>
    <cellStyle name="Followed Hyperlink" xfId="27226" hidden="1"/>
    <cellStyle name="Followed Hyperlink" xfId="27225" hidden="1"/>
    <cellStyle name="Followed Hyperlink" xfId="27224" hidden="1"/>
    <cellStyle name="Followed Hyperlink" xfId="27223" hidden="1"/>
    <cellStyle name="Followed Hyperlink" xfId="27252" hidden="1"/>
    <cellStyle name="Followed Hyperlink" xfId="27254" hidden="1"/>
    <cellStyle name="Followed Hyperlink" xfId="27256" hidden="1"/>
    <cellStyle name="Followed Hyperlink" xfId="27258" hidden="1"/>
    <cellStyle name="Followed Hyperlink" xfId="27260" hidden="1"/>
    <cellStyle name="Followed Hyperlink" xfId="27262" hidden="1"/>
    <cellStyle name="Followed Hyperlink" xfId="27264" hidden="1"/>
    <cellStyle name="Followed Hyperlink" xfId="27266" hidden="1"/>
    <cellStyle name="Followed Hyperlink" xfId="27268" hidden="1"/>
    <cellStyle name="Followed Hyperlink" xfId="27270" hidden="1"/>
    <cellStyle name="Followed Hyperlink" xfId="27272" hidden="1"/>
    <cellStyle name="Followed Hyperlink" xfId="27274" hidden="1"/>
    <cellStyle name="Followed Hyperlink" xfId="27276" hidden="1"/>
    <cellStyle name="Followed Hyperlink" xfId="27278" hidden="1"/>
    <cellStyle name="Followed Hyperlink" xfId="27280" hidden="1"/>
    <cellStyle name="Followed Hyperlink" xfId="27282" hidden="1"/>
    <cellStyle name="Followed Hyperlink" xfId="27283" hidden="1"/>
    <cellStyle name="Followed Hyperlink" xfId="27284" hidden="1"/>
    <cellStyle name="Followed Hyperlink" xfId="27285" hidden="1"/>
    <cellStyle name="Followed Hyperlink" xfId="27286" hidden="1"/>
    <cellStyle name="Followed Hyperlink" xfId="27288" hidden="1"/>
    <cellStyle name="Followed Hyperlink" xfId="27290" hidden="1"/>
    <cellStyle name="Followed Hyperlink" xfId="27292" hidden="1"/>
    <cellStyle name="Followed Hyperlink" xfId="27294" hidden="1"/>
    <cellStyle name="Followed Hyperlink" xfId="27296" hidden="1"/>
    <cellStyle name="Followed Hyperlink" xfId="27298" hidden="1"/>
    <cellStyle name="Followed Hyperlink" xfId="27300" hidden="1"/>
    <cellStyle name="Followed Hyperlink" xfId="27302" hidden="1"/>
    <cellStyle name="Followed Hyperlink" xfId="27304" hidden="1"/>
    <cellStyle name="Followed Hyperlink" xfId="27306" hidden="1"/>
    <cellStyle name="Followed Hyperlink" xfId="27308" hidden="1"/>
    <cellStyle name="Followed Hyperlink" xfId="27310" hidden="1"/>
    <cellStyle name="Followed Hyperlink" xfId="27312" hidden="1"/>
    <cellStyle name="Followed Hyperlink" xfId="27314" hidden="1"/>
    <cellStyle name="Followed Hyperlink" xfId="27316" hidden="1"/>
    <cellStyle name="Followed Hyperlink" xfId="27317" hidden="1"/>
    <cellStyle name="Followed Hyperlink" xfId="27318" hidden="1"/>
    <cellStyle name="Followed Hyperlink" xfId="27319" hidden="1"/>
    <cellStyle name="Followed Hyperlink" xfId="27320" hidden="1"/>
    <cellStyle name="Followed Hyperlink" xfId="27321" hidden="1"/>
    <cellStyle name="Followed Hyperlink" xfId="27323" hidden="1"/>
    <cellStyle name="Followed Hyperlink" xfId="27325" hidden="1"/>
    <cellStyle name="Followed Hyperlink" xfId="27327" hidden="1"/>
    <cellStyle name="Followed Hyperlink" xfId="27329" hidden="1"/>
    <cellStyle name="Followed Hyperlink" xfId="27331" hidden="1"/>
    <cellStyle name="Followed Hyperlink" xfId="27333" hidden="1"/>
    <cellStyle name="Followed Hyperlink" xfId="27334" hidden="1"/>
    <cellStyle name="Followed Hyperlink" xfId="27335" hidden="1"/>
    <cellStyle name="Followed Hyperlink" xfId="27337" hidden="1"/>
    <cellStyle name="Followed Hyperlink" xfId="27339" hidden="1"/>
    <cellStyle name="Followed Hyperlink" xfId="27341" hidden="1"/>
    <cellStyle name="Followed Hyperlink" xfId="27343" hidden="1"/>
    <cellStyle name="Followed Hyperlink" xfId="27345" hidden="1"/>
    <cellStyle name="Followed Hyperlink" xfId="27347" hidden="1"/>
    <cellStyle name="Followed Hyperlink" xfId="27349" hidden="1"/>
    <cellStyle name="Followed Hyperlink" xfId="27350" hidden="1"/>
    <cellStyle name="Followed Hyperlink" xfId="27351" hidden="1"/>
    <cellStyle name="Followed Hyperlink" xfId="27352" hidden="1"/>
    <cellStyle name="Followed Hyperlink" xfId="27353" hidden="1"/>
    <cellStyle name="Followed Hyperlink" xfId="27259" hidden="1"/>
    <cellStyle name="Followed Hyperlink" xfId="27255" hidden="1"/>
    <cellStyle name="Followed Hyperlink" xfId="27222" hidden="1"/>
    <cellStyle name="Followed Hyperlink" xfId="27230" hidden="1"/>
    <cellStyle name="Followed Hyperlink" xfId="27234" hidden="1"/>
    <cellStyle name="Followed Hyperlink" xfId="27238" hidden="1"/>
    <cellStyle name="Followed Hyperlink" xfId="27242" hidden="1"/>
    <cellStyle name="Followed Hyperlink" xfId="27244" hidden="1"/>
    <cellStyle name="Followed Hyperlink" xfId="27217" hidden="1"/>
    <cellStyle name="Followed Hyperlink" xfId="27215" hidden="1"/>
    <cellStyle name="Followed Hyperlink" xfId="27250" hidden="1"/>
    <cellStyle name="Followed Hyperlink" xfId="27209" hidden="1"/>
    <cellStyle name="Followed Hyperlink" xfId="27205" hidden="1"/>
    <cellStyle name="Followed Hyperlink" xfId="27201" hidden="1"/>
    <cellStyle name="Followed Hyperlink" xfId="27197" hidden="1"/>
    <cellStyle name="Followed Hyperlink" xfId="27193" hidden="1"/>
    <cellStyle name="Followed Hyperlink" xfId="27189" hidden="1"/>
    <cellStyle name="Followed Hyperlink" xfId="27187" hidden="1"/>
    <cellStyle name="Followed Hyperlink" xfId="27185" hidden="1"/>
    <cellStyle name="Followed Hyperlink" xfId="27183" hidden="1"/>
    <cellStyle name="Followed Hyperlink" xfId="27181" hidden="1"/>
    <cellStyle name="Followed Hyperlink" xfId="27173" hidden="1"/>
    <cellStyle name="Followed Hyperlink" xfId="27169" hidden="1"/>
    <cellStyle name="Followed Hyperlink" xfId="27165" hidden="1"/>
    <cellStyle name="Followed Hyperlink" xfId="27161" hidden="1"/>
    <cellStyle name="Followed Hyperlink" xfId="27157" hidden="1"/>
    <cellStyle name="Followed Hyperlink" xfId="27153" hidden="1"/>
    <cellStyle name="Followed Hyperlink" xfId="27149" hidden="1"/>
    <cellStyle name="Followed Hyperlink" xfId="27145" hidden="1"/>
    <cellStyle name="Followed Hyperlink" xfId="27137" hidden="1"/>
    <cellStyle name="Followed Hyperlink" xfId="27133" hidden="1"/>
    <cellStyle name="Followed Hyperlink" xfId="27129" hidden="1"/>
    <cellStyle name="Followed Hyperlink" xfId="27125" hidden="1"/>
    <cellStyle name="Followed Hyperlink" xfId="27121" hidden="1"/>
    <cellStyle name="Followed Hyperlink" xfId="27117" hidden="1"/>
    <cellStyle name="Followed Hyperlink" xfId="27113" hidden="1"/>
    <cellStyle name="Followed Hyperlink" xfId="27080" hidden="1"/>
    <cellStyle name="Followed Hyperlink" xfId="27086" hidden="1"/>
    <cellStyle name="Followed Hyperlink" xfId="27088" hidden="1"/>
    <cellStyle name="Followed Hyperlink" xfId="27090" hidden="1"/>
    <cellStyle name="Followed Hyperlink" xfId="27092" hidden="1"/>
    <cellStyle name="Followed Hyperlink" xfId="27096" hidden="1"/>
    <cellStyle name="Followed Hyperlink" xfId="27100" hidden="1"/>
    <cellStyle name="Followed Hyperlink" xfId="27102" hidden="1"/>
    <cellStyle name="Followed Hyperlink" xfId="27073" hidden="1"/>
    <cellStyle name="Followed Hyperlink" xfId="27071" hidden="1"/>
    <cellStyle name="Followed Hyperlink" xfId="27108" hidden="1"/>
    <cellStyle name="Followed Hyperlink" xfId="27065" hidden="1"/>
    <cellStyle name="Followed Hyperlink" xfId="27061" hidden="1"/>
    <cellStyle name="Followed Hyperlink" xfId="27057" hidden="1"/>
    <cellStyle name="Followed Hyperlink" xfId="27053" hidden="1"/>
    <cellStyle name="Followed Hyperlink" xfId="27049" hidden="1"/>
    <cellStyle name="Followed Hyperlink" xfId="27045" hidden="1"/>
    <cellStyle name="Followed Hyperlink" xfId="27041" hidden="1"/>
    <cellStyle name="Followed Hyperlink" xfId="27037" hidden="1"/>
    <cellStyle name="Followed Hyperlink" xfId="27029" hidden="1"/>
    <cellStyle name="Followed Hyperlink" xfId="27025" hidden="1"/>
    <cellStyle name="Followed Hyperlink" xfId="27023" hidden="1"/>
    <cellStyle name="Followed Hyperlink" xfId="27021" hidden="1"/>
    <cellStyle name="Followed Hyperlink" xfId="27019" hidden="1"/>
    <cellStyle name="Followed Hyperlink" xfId="27017" hidden="1"/>
    <cellStyle name="Followed Hyperlink" xfId="27013" hidden="1"/>
    <cellStyle name="Followed Hyperlink" xfId="27009" hidden="1"/>
    <cellStyle name="Followed Hyperlink" xfId="27005" hidden="1"/>
    <cellStyle name="Followed Hyperlink" xfId="27001" hidden="1"/>
    <cellStyle name="Followed Hyperlink" xfId="26993" hidden="1"/>
    <cellStyle name="Followed Hyperlink" xfId="26989" hidden="1"/>
    <cellStyle name="Followed Hyperlink" xfId="26985" hidden="1"/>
    <cellStyle name="Followed Hyperlink" xfId="26981" hidden="1"/>
    <cellStyle name="Followed Hyperlink" xfId="26977" hidden="1"/>
    <cellStyle name="Followed Hyperlink" xfId="26973" hidden="1"/>
    <cellStyle name="Followed Hyperlink" xfId="26969" hidden="1"/>
    <cellStyle name="Followed Hyperlink" xfId="26936" hidden="1"/>
    <cellStyle name="Followed Hyperlink" xfId="26944" hidden="1"/>
    <cellStyle name="Followed Hyperlink" xfId="26948" hidden="1"/>
    <cellStyle name="Followed Hyperlink" xfId="26952" hidden="1"/>
    <cellStyle name="Followed Hyperlink" xfId="26954" hidden="1"/>
    <cellStyle name="Followed Hyperlink" xfId="26956" hidden="1"/>
    <cellStyle name="Followed Hyperlink" xfId="26777" hidden="1"/>
    <cellStyle name="Followed Hyperlink" xfId="26958" hidden="1"/>
    <cellStyle name="Followed Hyperlink" xfId="26859" hidden="1"/>
    <cellStyle name="Followed Hyperlink" xfId="26929" hidden="1"/>
    <cellStyle name="Followed Hyperlink" xfId="26865" hidden="1"/>
    <cellStyle name="Followed Hyperlink" xfId="26869" hidden="1"/>
    <cellStyle name="Followed Hyperlink" xfId="26873" hidden="1"/>
    <cellStyle name="Followed Hyperlink" xfId="26877" hidden="1"/>
    <cellStyle name="Followed Hyperlink" xfId="26885" hidden="1"/>
    <cellStyle name="Followed Hyperlink" xfId="26893" hidden="1"/>
    <cellStyle name="Followed Hyperlink" xfId="26897" hidden="1"/>
    <cellStyle name="Followed Hyperlink" xfId="26901" hidden="1"/>
    <cellStyle name="Followed Hyperlink" xfId="26905" hidden="1"/>
    <cellStyle name="Followed Hyperlink" xfId="26909" hidden="1"/>
    <cellStyle name="Followed Hyperlink" xfId="26913" hidden="1"/>
    <cellStyle name="Followed Hyperlink" xfId="26917" hidden="1"/>
    <cellStyle name="Followed Hyperlink" xfId="26847" hidden="1"/>
    <cellStyle name="Followed Hyperlink" xfId="26843" hidden="1"/>
    <cellStyle name="Followed Hyperlink" xfId="26839" hidden="1"/>
    <cellStyle name="Followed Hyperlink" xfId="26837" hidden="1"/>
    <cellStyle name="Followed Hyperlink" xfId="26835" hidden="1"/>
    <cellStyle name="Followed Hyperlink" xfId="26833" hidden="1"/>
    <cellStyle name="Followed Hyperlink" xfId="26831" hidden="1"/>
    <cellStyle name="Followed Hyperlink" xfId="26827" hidden="1"/>
    <cellStyle name="Followed Hyperlink" xfId="26823" hidden="1"/>
    <cellStyle name="Followed Hyperlink" xfId="26815" hidden="1"/>
    <cellStyle name="Followed Hyperlink" xfId="26811" hidden="1"/>
    <cellStyle name="Followed Hyperlink" xfId="26784" hidden="1"/>
    <cellStyle name="Followed Hyperlink" xfId="26788" hidden="1"/>
    <cellStyle name="Followed Hyperlink" xfId="26792" hidden="1"/>
    <cellStyle name="Followed Hyperlink" xfId="26798" hidden="1"/>
    <cellStyle name="Followed Hyperlink" xfId="26802" hidden="1"/>
    <cellStyle name="Followed Hyperlink" xfId="26780" hidden="1"/>
    <cellStyle name="Followed Hyperlink" xfId="26809" hidden="1"/>
    <cellStyle name="Followed Hyperlink" xfId="26766" hidden="1"/>
    <cellStyle name="Followed Hyperlink" xfId="26762" hidden="1"/>
    <cellStyle name="Followed Hyperlink" xfId="26758" hidden="1"/>
    <cellStyle name="Followed Hyperlink" xfId="26754" hidden="1"/>
    <cellStyle name="Followed Hyperlink" xfId="26750" hidden="1"/>
    <cellStyle name="Followed Hyperlink" xfId="26748" hidden="1"/>
    <cellStyle name="Followed Hyperlink" xfId="26746" hidden="1"/>
    <cellStyle name="Followed Hyperlink" xfId="26744" hidden="1"/>
    <cellStyle name="Followed Hyperlink" xfId="26742" hidden="1"/>
    <cellStyle name="Followed Hyperlink" xfId="26734" hidden="1"/>
    <cellStyle name="Followed Hyperlink" xfId="26730" hidden="1"/>
    <cellStyle name="Followed Hyperlink" xfId="26726" hidden="1"/>
    <cellStyle name="Followed Hyperlink" xfId="26722" hidden="1"/>
    <cellStyle name="Followed Hyperlink" xfId="26718" hidden="1"/>
    <cellStyle name="Followed Hyperlink" xfId="26714" hidden="1"/>
    <cellStyle name="Followed Hyperlink" xfId="26710" hidden="1"/>
    <cellStyle name="Followed Hyperlink" xfId="26706" hidden="1"/>
    <cellStyle name="Followed Hyperlink" xfId="26698" hidden="1"/>
    <cellStyle name="Followed Hyperlink" xfId="26694" hidden="1"/>
    <cellStyle name="Followed Hyperlink" xfId="26690" hidden="1"/>
    <cellStyle name="Followed Hyperlink" xfId="26686" hidden="1"/>
    <cellStyle name="Followed Hyperlink" xfId="26682" hidden="1"/>
    <cellStyle name="Followed Hyperlink" xfId="26678" hidden="1"/>
    <cellStyle name="Followed Hyperlink" xfId="26674" hidden="1"/>
    <cellStyle name="Followed Hyperlink" xfId="26670" hidden="1"/>
    <cellStyle name="Followed Hyperlink" xfId="26668" hidden="1"/>
    <cellStyle name="Followed Hyperlink" xfId="26662" hidden="1"/>
    <cellStyle name="Followed Hyperlink" xfId="26660" hidden="1"/>
    <cellStyle name="Followed Hyperlink" xfId="26658" hidden="1"/>
    <cellStyle name="Followed Hyperlink" xfId="26654" hidden="1"/>
    <cellStyle name="Followed Hyperlink" xfId="26650" hidden="1"/>
    <cellStyle name="Followed Hyperlink" xfId="26646" hidden="1"/>
    <cellStyle name="Followed Hyperlink" xfId="26642" hidden="1"/>
    <cellStyle name="Followed Hyperlink" xfId="26638" hidden="1"/>
    <cellStyle name="Followed Hyperlink" xfId="26634" hidden="1"/>
    <cellStyle name="Followed Hyperlink" xfId="25871" hidden="1"/>
    <cellStyle name="Followed Hyperlink" xfId="25833" hidden="1"/>
    <cellStyle name="Followed Hyperlink" xfId="26047" hidden="1"/>
    <cellStyle name="Followed Hyperlink" xfId="25892" hidden="1"/>
    <cellStyle name="Followed Hyperlink" xfId="25881" hidden="1"/>
    <cellStyle name="Followed Hyperlink" xfId="25891" hidden="1"/>
    <cellStyle name="Followed Hyperlink" xfId="26797" hidden="1"/>
    <cellStyle name="Followed Hyperlink" xfId="25875" hidden="1"/>
    <cellStyle name="Followed Hyperlink" xfId="25900" hidden="1"/>
    <cellStyle name="Followed Hyperlink" xfId="25888" hidden="1"/>
    <cellStyle name="Followed Hyperlink" xfId="25901" hidden="1"/>
    <cellStyle name="Followed Hyperlink" xfId="25836" hidden="1"/>
    <cellStyle name="Followed Hyperlink" xfId="25866" hidden="1"/>
    <cellStyle name="Followed Hyperlink" xfId="25853" hidden="1"/>
    <cellStyle name="Followed Hyperlink" xfId="25876" hidden="1"/>
    <cellStyle name="Followed Hyperlink" xfId="25870" hidden="1"/>
    <cellStyle name="Followed Hyperlink" xfId="25852" hidden="1"/>
    <cellStyle name="Followed Hyperlink" xfId="25860" hidden="1"/>
    <cellStyle name="Followed Hyperlink" xfId="25867" hidden="1"/>
    <cellStyle name="Followed Hyperlink" xfId="25845" hidden="1"/>
    <cellStyle name="Followed Hyperlink" xfId="25838" hidden="1"/>
    <cellStyle name="Followed Hyperlink" xfId="25827" hidden="1"/>
    <cellStyle name="Followed Hyperlink" xfId="25873" hidden="1"/>
    <cellStyle name="Followed Hyperlink" xfId="25842" hidden="1"/>
    <cellStyle name="Followed Hyperlink" xfId="25837" hidden="1"/>
    <cellStyle name="Followed Hyperlink" xfId="26070" hidden="1"/>
    <cellStyle name="Followed Hyperlink" xfId="25826" hidden="1"/>
    <cellStyle name="Followed Hyperlink" xfId="25835" hidden="1"/>
    <cellStyle name="Followed Hyperlink" xfId="26071" hidden="1"/>
    <cellStyle name="Followed Hyperlink" xfId="25841" hidden="1"/>
    <cellStyle name="Followed Hyperlink" xfId="26053" hidden="1"/>
    <cellStyle name="Followed Hyperlink" xfId="25839" hidden="1"/>
    <cellStyle name="Followed Hyperlink" xfId="25848" hidden="1"/>
    <cellStyle name="Followed Hyperlink" xfId="25874" hidden="1"/>
    <cellStyle name="Followed Hyperlink" xfId="27361" hidden="1"/>
    <cellStyle name="Followed Hyperlink" xfId="27363" hidden="1"/>
    <cellStyle name="Followed Hyperlink" xfId="27365" hidden="1"/>
    <cellStyle name="Followed Hyperlink" xfId="27367" hidden="1"/>
    <cellStyle name="Followed Hyperlink" xfId="27369" hidden="1"/>
    <cellStyle name="Followed Hyperlink" xfId="27371" hidden="1"/>
    <cellStyle name="Followed Hyperlink" xfId="27373" hidden="1"/>
    <cellStyle name="Followed Hyperlink" xfId="27375" hidden="1"/>
    <cellStyle name="Followed Hyperlink" xfId="27377" hidden="1"/>
    <cellStyle name="Followed Hyperlink" xfId="27379" hidden="1"/>
    <cellStyle name="Followed Hyperlink" xfId="27381" hidden="1"/>
    <cellStyle name="Followed Hyperlink" xfId="27383" hidden="1"/>
    <cellStyle name="Followed Hyperlink" xfId="27385" hidden="1"/>
    <cellStyle name="Followed Hyperlink" xfId="27387" hidden="1"/>
    <cellStyle name="Followed Hyperlink" xfId="27389" hidden="1"/>
    <cellStyle name="Followed Hyperlink" xfId="27391" hidden="1"/>
    <cellStyle name="Followed Hyperlink" xfId="27392" hidden="1"/>
    <cellStyle name="Followed Hyperlink" xfId="27393" hidden="1"/>
    <cellStyle name="Followed Hyperlink" xfId="27394" hidden="1"/>
    <cellStyle name="Followed Hyperlink" xfId="27395" hidden="1"/>
    <cellStyle name="Followed Hyperlink" xfId="27397" hidden="1"/>
    <cellStyle name="Followed Hyperlink" xfId="27399" hidden="1"/>
    <cellStyle name="Followed Hyperlink" xfId="27401" hidden="1"/>
    <cellStyle name="Followed Hyperlink" xfId="27403" hidden="1"/>
    <cellStyle name="Followed Hyperlink" xfId="27405" hidden="1"/>
    <cellStyle name="Followed Hyperlink" xfId="27407" hidden="1"/>
    <cellStyle name="Followed Hyperlink" xfId="27409" hidden="1"/>
    <cellStyle name="Followed Hyperlink" xfId="27411" hidden="1"/>
    <cellStyle name="Followed Hyperlink" xfId="27413" hidden="1"/>
    <cellStyle name="Followed Hyperlink" xfId="27415" hidden="1"/>
    <cellStyle name="Followed Hyperlink" xfId="27417" hidden="1"/>
    <cellStyle name="Followed Hyperlink" xfId="27419" hidden="1"/>
    <cellStyle name="Followed Hyperlink" xfId="27421" hidden="1"/>
    <cellStyle name="Followed Hyperlink" xfId="27423" hidden="1"/>
    <cellStyle name="Followed Hyperlink" xfId="27425" hidden="1"/>
    <cellStyle name="Followed Hyperlink" xfId="27427" hidden="1"/>
    <cellStyle name="Followed Hyperlink" xfId="27428" hidden="1"/>
    <cellStyle name="Followed Hyperlink" xfId="27429" hidden="1"/>
    <cellStyle name="Followed Hyperlink" xfId="27430" hidden="1"/>
    <cellStyle name="Followed Hyperlink" xfId="27431" hidden="1"/>
    <cellStyle name="Followed Hyperlink" xfId="27433" hidden="1"/>
    <cellStyle name="Followed Hyperlink" xfId="27435" hidden="1"/>
    <cellStyle name="Followed Hyperlink" xfId="27437" hidden="1"/>
    <cellStyle name="Followed Hyperlink" xfId="27439" hidden="1"/>
    <cellStyle name="Followed Hyperlink" xfId="27441" hidden="1"/>
    <cellStyle name="Followed Hyperlink" xfId="27443" hidden="1"/>
    <cellStyle name="Followed Hyperlink" xfId="27445" hidden="1"/>
    <cellStyle name="Followed Hyperlink" xfId="27447" hidden="1"/>
    <cellStyle name="Followed Hyperlink" xfId="27449" hidden="1"/>
    <cellStyle name="Followed Hyperlink" xfId="27451" hidden="1"/>
    <cellStyle name="Followed Hyperlink" xfId="27453" hidden="1"/>
    <cellStyle name="Followed Hyperlink" xfId="27455" hidden="1"/>
    <cellStyle name="Followed Hyperlink" xfId="27457" hidden="1"/>
    <cellStyle name="Followed Hyperlink" xfId="27459" hidden="1"/>
    <cellStyle name="Followed Hyperlink" xfId="27461" hidden="1"/>
    <cellStyle name="Followed Hyperlink" xfId="27462" hidden="1"/>
    <cellStyle name="Followed Hyperlink" xfId="27463" hidden="1"/>
    <cellStyle name="Followed Hyperlink" xfId="27464" hidden="1"/>
    <cellStyle name="Followed Hyperlink" xfId="27465" hidden="1"/>
    <cellStyle name="Followed Hyperlink" xfId="27504" hidden="1"/>
    <cellStyle name="Followed Hyperlink" xfId="27502" hidden="1"/>
    <cellStyle name="Followed Hyperlink" xfId="27500" hidden="1"/>
    <cellStyle name="Followed Hyperlink" xfId="27467" hidden="1"/>
    <cellStyle name="Followed Hyperlink" xfId="27469" hidden="1"/>
    <cellStyle name="Followed Hyperlink" xfId="27499" hidden="1"/>
    <cellStyle name="Followed Hyperlink" xfId="27498" hidden="1"/>
    <cellStyle name="Followed Hyperlink" xfId="27496" hidden="1"/>
    <cellStyle name="Followed Hyperlink" xfId="27472" hidden="1"/>
    <cellStyle name="Followed Hyperlink" xfId="27494" hidden="1"/>
    <cellStyle name="Followed Hyperlink" xfId="27492" hidden="1"/>
    <cellStyle name="Followed Hyperlink" xfId="27490" hidden="1"/>
    <cellStyle name="Followed Hyperlink" xfId="27488" hidden="1"/>
    <cellStyle name="Followed Hyperlink" xfId="27486" hidden="1"/>
    <cellStyle name="Followed Hyperlink" xfId="27484" hidden="1"/>
    <cellStyle name="Followed Hyperlink" xfId="27482" hidden="1"/>
    <cellStyle name="Followed Hyperlink" xfId="27480" hidden="1"/>
    <cellStyle name="Followed Hyperlink" xfId="27479" hidden="1"/>
    <cellStyle name="Followed Hyperlink" xfId="27478" hidden="1"/>
    <cellStyle name="Followed Hyperlink" xfId="27477" hidden="1"/>
    <cellStyle name="Followed Hyperlink" xfId="27476" hidden="1"/>
    <cellStyle name="Followed Hyperlink" xfId="27505" hidden="1"/>
    <cellStyle name="Followed Hyperlink" xfId="27507" hidden="1"/>
    <cellStyle name="Followed Hyperlink" xfId="27509" hidden="1"/>
    <cellStyle name="Followed Hyperlink" xfId="27511" hidden="1"/>
    <cellStyle name="Followed Hyperlink" xfId="27513" hidden="1"/>
    <cellStyle name="Followed Hyperlink" xfId="27515" hidden="1"/>
    <cellStyle name="Followed Hyperlink" xfId="27517" hidden="1"/>
    <cellStyle name="Followed Hyperlink" xfId="27519" hidden="1"/>
    <cellStyle name="Followed Hyperlink" xfId="27521" hidden="1"/>
    <cellStyle name="Followed Hyperlink" xfId="27523" hidden="1"/>
    <cellStyle name="Followed Hyperlink" xfId="27525" hidden="1"/>
    <cellStyle name="Followed Hyperlink" xfId="27527" hidden="1"/>
    <cellStyle name="Followed Hyperlink" xfId="27529" hidden="1"/>
    <cellStyle name="Followed Hyperlink" xfId="27531" hidden="1"/>
    <cellStyle name="Followed Hyperlink" xfId="27533" hidden="1"/>
    <cellStyle name="Followed Hyperlink" xfId="27535" hidden="1"/>
    <cellStyle name="Followed Hyperlink" xfId="27536" hidden="1"/>
    <cellStyle name="Followed Hyperlink" xfId="27537" hidden="1"/>
    <cellStyle name="Followed Hyperlink" xfId="27538" hidden="1"/>
    <cellStyle name="Followed Hyperlink" xfId="27539" hidden="1"/>
    <cellStyle name="Followed Hyperlink" xfId="27541" hidden="1"/>
    <cellStyle name="Followed Hyperlink" xfId="27543" hidden="1"/>
    <cellStyle name="Followed Hyperlink" xfId="27545" hidden="1"/>
    <cellStyle name="Followed Hyperlink" xfId="27547" hidden="1"/>
    <cellStyle name="Followed Hyperlink" xfId="27549" hidden="1"/>
    <cellStyle name="Followed Hyperlink" xfId="27551" hidden="1"/>
    <cellStyle name="Followed Hyperlink" xfId="27553" hidden="1"/>
    <cellStyle name="Followed Hyperlink" xfId="27555" hidden="1"/>
    <cellStyle name="Followed Hyperlink" xfId="27557" hidden="1"/>
    <cellStyle name="Followed Hyperlink" xfId="27559" hidden="1"/>
    <cellStyle name="Followed Hyperlink" xfId="27561" hidden="1"/>
    <cellStyle name="Followed Hyperlink" xfId="27563" hidden="1"/>
    <cellStyle name="Followed Hyperlink" xfId="27565" hidden="1"/>
    <cellStyle name="Followed Hyperlink" xfId="27567" hidden="1"/>
    <cellStyle name="Followed Hyperlink" xfId="27569" hidden="1"/>
    <cellStyle name="Followed Hyperlink" xfId="27571" hidden="1"/>
    <cellStyle name="Followed Hyperlink" xfId="27572" hidden="1"/>
    <cellStyle name="Followed Hyperlink" xfId="27573" hidden="1"/>
    <cellStyle name="Followed Hyperlink" xfId="27574" hidden="1"/>
    <cellStyle name="Followed Hyperlink" xfId="27575" hidden="1"/>
    <cellStyle name="Followed Hyperlink" xfId="27577" hidden="1"/>
    <cellStyle name="Followed Hyperlink" xfId="27579" hidden="1"/>
    <cellStyle name="Followed Hyperlink" xfId="27581" hidden="1"/>
    <cellStyle name="Followed Hyperlink" xfId="27583" hidden="1"/>
    <cellStyle name="Followed Hyperlink" xfId="27585" hidden="1"/>
    <cellStyle name="Followed Hyperlink" xfId="27587" hidden="1"/>
    <cellStyle name="Followed Hyperlink" xfId="27589" hidden="1"/>
    <cellStyle name="Followed Hyperlink" xfId="27591" hidden="1"/>
    <cellStyle name="Followed Hyperlink" xfId="27593" hidden="1"/>
    <cellStyle name="Followed Hyperlink" xfId="27595" hidden="1"/>
    <cellStyle name="Followed Hyperlink" xfId="27597" hidden="1"/>
    <cellStyle name="Followed Hyperlink" xfId="27599" hidden="1"/>
    <cellStyle name="Followed Hyperlink" xfId="27601" hidden="1"/>
    <cellStyle name="Followed Hyperlink" xfId="27603" hidden="1"/>
    <cellStyle name="Followed Hyperlink" xfId="27605" hidden="1"/>
    <cellStyle name="Followed Hyperlink" xfId="27606" hidden="1"/>
    <cellStyle name="Followed Hyperlink" xfId="27607" hidden="1"/>
    <cellStyle name="Followed Hyperlink" xfId="27608" hidden="1"/>
    <cellStyle name="Followed Hyperlink" xfId="27609" hidden="1"/>
    <cellStyle name="Followed Hyperlink" xfId="27646" hidden="1"/>
    <cellStyle name="Followed Hyperlink" xfId="27644" hidden="1"/>
    <cellStyle name="Followed Hyperlink" xfId="27642" hidden="1"/>
    <cellStyle name="Followed Hyperlink" xfId="27611" hidden="1"/>
    <cellStyle name="Followed Hyperlink" xfId="27613" hidden="1"/>
    <cellStyle name="Followed Hyperlink" xfId="27641" hidden="1"/>
    <cellStyle name="Followed Hyperlink" xfId="27640" hidden="1"/>
    <cellStyle name="Followed Hyperlink" xfId="27638" hidden="1"/>
    <cellStyle name="Followed Hyperlink" xfId="27614" hidden="1"/>
    <cellStyle name="Followed Hyperlink" xfId="27636" hidden="1"/>
    <cellStyle name="Followed Hyperlink" xfId="27634" hidden="1"/>
    <cellStyle name="Followed Hyperlink" xfId="27632" hidden="1"/>
    <cellStyle name="Followed Hyperlink" xfId="27630" hidden="1"/>
    <cellStyle name="Followed Hyperlink" xfId="27628" hidden="1"/>
    <cellStyle name="Followed Hyperlink" xfId="27626" hidden="1"/>
    <cellStyle name="Followed Hyperlink" xfId="27624" hidden="1"/>
    <cellStyle name="Followed Hyperlink" xfId="27622" hidden="1"/>
    <cellStyle name="Followed Hyperlink" xfId="27621" hidden="1"/>
    <cellStyle name="Followed Hyperlink" xfId="27620" hidden="1"/>
    <cellStyle name="Followed Hyperlink" xfId="27619" hidden="1"/>
    <cellStyle name="Followed Hyperlink" xfId="27618" hidden="1"/>
    <cellStyle name="Followed Hyperlink" xfId="27647" hidden="1"/>
    <cellStyle name="Followed Hyperlink" xfId="27649" hidden="1"/>
    <cellStyle name="Followed Hyperlink" xfId="27651" hidden="1"/>
    <cellStyle name="Followed Hyperlink" xfId="27653" hidden="1"/>
    <cellStyle name="Followed Hyperlink" xfId="27655" hidden="1"/>
    <cellStyle name="Followed Hyperlink" xfId="27657" hidden="1"/>
    <cellStyle name="Followed Hyperlink" xfId="27659" hidden="1"/>
    <cellStyle name="Followed Hyperlink" xfId="27661" hidden="1"/>
    <cellStyle name="Followed Hyperlink" xfId="27663" hidden="1"/>
    <cellStyle name="Followed Hyperlink" xfId="27665" hidden="1"/>
    <cellStyle name="Followed Hyperlink" xfId="27667" hidden="1"/>
    <cellStyle name="Followed Hyperlink" xfId="27669" hidden="1"/>
    <cellStyle name="Followed Hyperlink" xfId="27671" hidden="1"/>
    <cellStyle name="Followed Hyperlink" xfId="27673" hidden="1"/>
    <cellStyle name="Followed Hyperlink" xfId="27675" hidden="1"/>
    <cellStyle name="Followed Hyperlink" xfId="27677" hidden="1"/>
    <cellStyle name="Followed Hyperlink" xfId="27678" hidden="1"/>
    <cellStyle name="Followed Hyperlink" xfId="27679" hidden="1"/>
    <cellStyle name="Followed Hyperlink" xfId="27680" hidden="1"/>
    <cellStyle name="Followed Hyperlink" xfId="27681" hidden="1"/>
    <cellStyle name="Followed Hyperlink" xfId="27683" hidden="1"/>
    <cellStyle name="Followed Hyperlink" xfId="27685" hidden="1"/>
    <cellStyle name="Followed Hyperlink" xfId="27687" hidden="1"/>
    <cellStyle name="Followed Hyperlink" xfId="27689" hidden="1"/>
    <cellStyle name="Followed Hyperlink" xfId="27691" hidden="1"/>
    <cellStyle name="Followed Hyperlink" xfId="27693" hidden="1"/>
    <cellStyle name="Followed Hyperlink" xfId="27695" hidden="1"/>
    <cellStyle name="Followed Hyperlink" xfId="27697" hidden="1"/>
    <cellStyle name="Followed Hyperlink" xfId="27699" hidden="1"/>
    <cellStyle name="Followed Hyperlink" xfId="27701" hidden="1"/>
    <cellStyle name="Followed Hyperlink" xfId="27703" hidden="1"/>
    <cellStyle name="Followed Hyperlink" xfId="27705" hidden="1"/>
    <cellStyle name="Followed Hyperlink" xfId="27707" hidden="1"/>
    <cellStyle name="Followed Hyperlink" xfId="27709" hidden="1"/>
    <cellStyle name="Followed Hyperlink" xfId="27711" hidden="1"/>
    <cellStyle name="Followed Hyperlink" xfId="27713" hidden="1"/>
    <cellStyle name="Followed Hyperlink" xfId="27714" hidden="1"/>
    <cellStyle name="Followed Hyperlink" xfId="27715" hidden="1"/>
    <cellStyle name="Followed Hyperlink" xfId="27716" hidden="1"/>
    <cellStyle name="Followed Hyperlink" xfId="27717" hidden="1"/>
    <cellStyle name="Followed Hyperlink" xfId="27719" hidden="1"/>
    <cellStyle name="Followed Hyperlink" xfId="27721" hidden="1"/>
    <cellStyle name="Followed Hyperlink" xfId="27723" hidden="1"/>
    <cellStyle name="Followed Hyperlink" xfId="27725" hidden="1"/>
    <cellStyle name="Followed Hyperlink" xfId="27727" hidden="1"/>
    <cellStyle name="Followed Hyperlink" xfId="27729" hidden="1"/>
    <cellStyle name="Followed Hyperlink" xfId="27731" hidden="1"/>
    <cellStyle name="Followed Hyperlink" xfId="27733" hidden="1"/>
    <cellStyle name="Followed Hyperlink" xfId="27735" hidden="1"/>
    <cellStyle name="Followed Hyperlink" xfId="27737" hidden="1"/>
    <cellStyle name="Followed Hyperlink" xfId="27739" hidden="1"/>
    <cellStyle name="Followed Hyperlink" xfId="27741" hidden="1"/>
    <cellStyle name="Followed Hyperlink" xfId="27743" hidden="1"/>
    <cellStyle name="Followed Hyperlink" xfId="27745" hidden="1"/>
    <cellStyle name="Followed Hyperlink" xfId="27747" hidden="1"/>
    <cellStyle name="Followed Hyperlink" xfId="27748" hidden="1"/>
    <cellStyle name="Followed Hyperlink" xfId="27749" hidden="1"/>
    <cellStyle name="Followed Hyperlink" xfId="27750" hidden="1"/>
    <cellStyle name="Followed Hyperlink" xfId="27751" hidden="1"/>
    <cellStyle name="Followed Hyperlink" xfId="25832" hidden="1"/>
    <cellStyle name="Followed Hyperlink" xfId="25851" hidden="1"/>
    <cellStyle name="Followed Hyperlink" xfId="25847" hidden="1"/>
    <cellStyle name="Followed Hyperlink" xfId="25895" hidden="1"/>
    <cellStyle name="Followed Hyperlink" xfId="26632" hidden="1"/>
    <cellStyle name="Followed Hyperlink" xfId="25899" hidden="1"/>
    <cellStyle name="Followed Hyperlink" xfId="27307" hidden="1"/>
    <cellStyle name="Followed Hyperlink" xfId="27346" hidden="1"/>
    <cellStyle name="Followed Hyperlink" xfId="27311" hidden="1"/>
    <cellStyle name="Followed Hyperlink" xfId="27762" hidden="1"/>
    <cellStyle name="Followed Hyperlink" xfId="27764" hidden="1"/>
    <cellStyle name="Followed Hyperlink" xfId="27766" hidden="1"/>
    <cellStyle name="Followed Hyperlink" xfId="27768" hidden="1"/>
    <cellStyle name="Followed Hyperlink" xfId="27770" hidden="1"/>
    <cellStyle name="Followed Hyperlink" xfId="27772" hidden="1"/>
    <cellStyle name="Followed Hyperlink" xfId="27774" hidden="1"/>
    <cellStyle name="Followed Hyperlink" xfId="27776" hidden="1"/>
    <cellStyle name="Followed Hyperlink" xfId="27777" hidden="1"/>
    <cellStyle name="Followed Hyperlink" xfId="27778" hidden="1"/>
    <cellStyle name="Followed Hyperlink" xfId="27779" hidden="1"/>
    <cellStyle name="Followed Hyperlink" xfId="27780" hidden="1"/>
    <cellStyle name="Followed Hyperlink" xfId="27782" hidden="1"/>
    <cellStyle name="Followed Hyperlink" xfId="27784" hidden="1"/>
    <cellStyle name="Followed Hyperlink" xfId="27786" hidden="1"/>
    <cellStyle name="Followed Hyperlink" xfId="27788" hidden="1"/>
    <cellStyle name="Followed Hyperlink" xfId="27790" hidden="1"/>
    <cellStyle name="Followed Hyperlink" xfId="27792" hidden="1"/>
    <cellStyle name="Followed Hyperlink" xfId="27794" hidden="1"/>
    <cellStyle name="Followed Hyperlink" xfId="27796" hidden="1"/>
    <cellStyle name="Followed Hyperlink" xfId="27798" hidden="1"/>
    <cellStyle name="Followed Hyperlink" xfId="27800" hidden="1"/>
    <cellStyle name="Followed Hyperlink" xfId="27802" hidden="1"/>
    <cellStyle name="Followed Hyperlink" xfId="27804" hidden="1"/>
    <cellStyle name="Followed Hyperlink" xfId="27806" hidden="1"/>
    <cellStyle name="Followed Hyperlink" xfId="27808" hidden="1"/>
    <cellStyle name="Followed Hyperlink" xfId="27810" hidden="1"/>
    <cellStyle name="Followed Hyperlink" xfId="27812" hidden="1"/>
    <cellStyle name="Followed Hyperlink" xfId="27813" hidden="1"/>
    <cellStyle name="Followed Hyperlink" xfId="27814" hidden="1"/>
    <cellStyle name="Followed Hyperlink" xfId="27815" hidden="1"/>
    <cellStyle name="Followed Hyperlink" xfId="27816" hidden="1"/>
    <cellStyle name="Followed Hyperlink" xfId="27818" hidden="1"/>
    <cellStyle name="Followed Hyperlink" xfId="27820" hidden="1"/>
    <cellStyle name="Followed Hyperlink" xfId="27822" hidden="1"/>
    <cellStyle name="Followed Hyperlink" xfId="27824" hidden="1"/>
    <cellStyle name="Followed Hyperlink" xfId="27826" hidden="1"/>
    <cellStyle name="Followed Hyperlink" xfId="27828" hidden="1"/>
    <cellStyle name="Followed Hyperlink" xfId="27830" hidden="1"/>
    <cellStyle name="Followed Hyperlink" xfId="27832" hidden="1"/>
    <cellStyle name="Followed Hyperlink" xfId="27834" hidden="1"/>
    <cellStyle name="Followed Hyperlink" xfId="27836" hidden="1"/>
    <cellStyle name="Followed Hyperlink" xfId="27838" hidden="1"/>
    <cellStyle name="Followed Hyperlink" xfId="27840" hidden="1"/>
    <cellStyle name="Followed Hyperlink" xfId="27842" hidden="1"/>
    <cellStyle name="Followed Hyperlink" xfId="27844" hidden="1"/>
    <cellStyle name="Followed Hyperlink" xfId="27846" hidden="1"/>
    <cellStyle name="Followed Hyperlink" xfId="27848" hidden="1"/>
    <cellStyle name="Followed Hyperlink" xfId="27849" hidden="1"/>
    <cellStyle name="Followed Hyperlink" xfId="27850" hidden="1"/>
    <cellStyle name="Followed Hyperlink" xfId="27851" hidden="1"/>
    <cellStyle name="Followed Hyperlink" xfId="27852" hidden="1"/>
    <cellStyle name="Followed Hyperlink" xfId="27854" hidden="1"/>
    <cellStyle name="Followed Hyperlink" xfId="27856" hidden="1"/>
    <cellStyle name="Followed Hyperlink" xfId="27858" hidden="1"/>
    <cellStyle name="Followed Hyperlink" xfId="27860" hidden="1"/>
    <cellStyle name="Followed Hyperlink" xfId="27862" hidden="1"/>
    <cellStyle name="Followed Hyperlink" xfId="27864" hidden="1"/>
    <cellStyle name="Followed Hyperlink" xfId="27866" hidden="1"/>
    <cellStyle name="Followed Hyperlink" xfId="27868" hidden="1"/>
    <cellStyle name="Followed Hyperlink" xfId="27870" hidden="1"/>
    <cellStyle name="Followed Hyperlink" xfId="27872" hidden="1"/>
    <cellStyle name="Followed Hyperlink" xfId="27874" hidden="1"/>
    <cellStyle name="Followed Hyperlink" xfId="27876" hidden="1"/>
    <cellStyle name="Followed Hyperlink" xfId="27878" hidden="1"/>
    <cellStyle name="Followed Hyperlink" xfId="27880" hidden="1"/>
    <cellStyle name="Followed Hyperlink" xfId="27882" hidden="1"/>
    <cellStyle name="Followed Hyperlink" xfId="27883" hidden="1"/>
    <cellStyle name="Followed Hyperlink" xfId="27884" hidden="1"/>
    <cellStyle name="Followed Hyperlink" xfId="27885" hidden="1"/>
    <cellStyle name="Followed Hyperlink" xfId="27886" hidden="1"/>
    <cellStyle name="Followed Hyperlink" xfId="27918" hidden="1"/>
    <cellStyle name="Followed Hyperlink" xfId="27887" hidden="1"/>
    <cellStyle name="Followed Hyperlink" xfId="27915" hidden="1"/>
    <cellStyle name="Followed Hyperlink" xfId="27913" hidden="1"/>
    <cellStyle name="Followed Hyperlink" xfId="27911" hidden="1"/>
    <cellStyle name="Followed Hyperlink" xfId="27909" hidden="1"/>
    <cellStyle name="Followed Hyperlink" xfId="27905" hidden="1"/>
    <cellStyle name="Followed Hyperlink" xfId="27903" hidden="1"/>
    <cellStyle name="Followed Hyperlink" xfId="27901" hidden="1"/>
    <cellStyle name="Followed Hyperlink" xfId="27899" hidden="1"/>
    <cellStyle name="Followed Hyperlink" xfId="27897" hidden="1"/>
    <cellStyle name="Followed Hyperlink" xfId="27895" hidden="1"/>
    <cellStyle name="Followed Hyperlink" xfId="27893" hidden="1"/>
    <cellStyle name="Followed Hyperlink" xfId="27891" hidden="1"/>
    <cellStyle name="Followed Hyperlink" xfId="27922" hidden="1"/>
    <cellStyle name="Followed Hyperlink" xfId="27924" hidden="1"/>
    <cellStyle name="Followed Hyperlink" xfId="27926" hidden="1"/>
    <cellStyle name="Followed Hyperlink" xfId="27927" hidden="1"/>
    <cellStyle name="Followed Hyperlink" xfId="27928" hidden="1"/>
    <cellStyle name="Followed Hyperlink" xfId="27929" hidden="1"/>
    <cellStyle name="Followed Hyperlink" xfId="27930" hidden="1"/>
    <cellStyle name="Followed Hyperlink" xfId="27932" hidden="1"/>
    <cellStyle name="Followed Hyperlink" xfId="27934" hidden="1"/>
    <cellStyle name="Followed Hyperlink" xfId="27936" hidden="1"/>
    <cellStyle name="Followed Hyperlink" xfId="27938" hidden="1"/>
    <cellStyle name="Followed Hyperlink" xfId="27940" hidden="1"/>
    <cellStyle name="Followed Hyperlink" xfId="27942" hidden="1"/>
    <cellStyle name="Followed Hyperlink" xfId="27944" hidden="1"/>
    <cellStyle name="Followed Hyperlink" xfId="27946" hidden="1"/>
    <cellStyle name="Followed Hyperlink" xfId="27948" hidden="1"/>
    <cellStyle name="Followed Hyperlink" xfId="27950" hidden="1"/>
    <cellStyle name="Followed Hyperlink" xfId="27952" hidden="1"/>
    <cellStyle name="Followed Hyperlink" xfId="27954" hidden="1"/>
    <cellStyle name="Followed Hyperlink" xfId="27956" hidden="1"/>
    <cellStyle name="Followed Hyperlink" xfId="27958" hidden="1"/>
    <cellStyle name="Followed Hyperlink" xfId="27960" hidden="1"/>
    <cellStyle name="Followed Hyperlink" xfId="27962" hidden="1"/>
    <cellStyle name="Followed Hyperlink" xfId="27963" hidden="1"/>
    <cellStyle name="Followed Hyperlink" xfId="27964" hidden="1"/>
    <cellStyle name="Followed Hyperlink" xfId="27965" hidden="1"/>
    <cellStyle name="Followed Hyperlink" xfId="27966" hidden="1"/>
    <cellStyle name="Followed Hyperlink" xfId="27968" hidden="1"/>
    <cellStyle name="Followed Hyperlink" xfId="27970" hidden="1"/>
    <cellStyle name="Followed Hyperlink" xfId="27972" hidden="1"/>
    <cellStyle name="Followed Hyperlink" xfId="27974" hidden="1"/>
    <cellStyle name="Followed Hyperlink" xfId="27976" hidden="1"/>
    <cellStyle name="Followed Hyperlink" xfId="27978" hidden="1"/>
    <cellStyle name="Followed Hyperlink" xfId="27980" hidden="1"/>
    <cellStyle name="Followed Hyperlink" xfId="27982" hidden="1"/>
    <cellStyle name="Followed Hyperlink" xfId="27984" hidden="1"/>
    <cellStyle name="Followed Hyperlink" xfId="27986" hidden="1"/>
    <cellStyle name="Followed Hyperlink" xfId="27988" hidden="1"/>
    <cellStyle name="Followed Hyperlink" xfId="27990" hidden="1"/>
    <cellStyle name="Followed Hyperlink" xfId="27992" hidden="1"/>
    <cellStyle name="Followed Hyperlink" xfId="27994" hidden="1"/>
    <cellStyle name="Followed Hyperlink" xfId="27996" hidden="1"/>
    <cellStyle name="Followed Hyperlink" xfId="27998" hidden="1"/>
    <cellStyle name="Followed Hyperlink" xfId="27999" hidden="1"/>
    <cellStyle name="Followed Hyperlink" xfId="28000" hidden="1"/>
    <cellStyle name="Followed Hyperlink" xfId="28001" hidden="1"/>
    <cellStyle name="Followed Hyperlink" xfId="28002" hidden="1"/>
    <cellStyle name="Followed Hyperlink" xfId="28004" hidden="1"/>
    <cellStyle name="Followed Hyperlink" xfId="28006" hidden="1"/>
    <cellStyle name="Followed Hyperlink" xfId="28008" hidden="1"/>
    <cellStyle name="Followed Hyperlink" xfId="28010" hidden="1"/>
    <cellStyle name="Followed Hyperlink" xfId="28012" hidden="1"/>
    <cellStyle name="Followed Hyperlink" xfId="28014" hidden="1"/>
    <cellStyle name="Followed Hyperlink" xfId="28016" hidden="1"/>
    <cellStyle name="Followed Hyperlink" xfId="28018" hidden="1"/>
    <cellStyle name="Followed Hyperlink" xfId="28020" hidden="1"/>
    <cellStyle name="Followed Hyperlink" xfId="28022" hidden="1"/>
    <cellStyle name="Followed Hyperlink" xfId="28024" hidden="1"/>
    <cellStyle name="Followed Hyperlink" xfId="28026" hidden="1"/>
    <cellStyle name="Followed Hyperlink" xfId="28028" hidden="1"/>
    <cellStyle name="Followed Hyperlink" xfId="28030" hidden="1"/>
    <cellStyle name="Followed Hyperlink" xfId="28031" hidden="1"/>
    <cellStyle name="Followed Hyperlink" xfId="28032" hidden="1"/>
    <cellStyle name="Followed Hyperlink" xfId="28033" hidden="1"/>
    <cellStyle name="Followed Hyperlink" xfId="28034" hidden="1"/>
    <cellStyle name="Followed Hyperlink" xfId="28035" hidden="1"/>
    <cellStyle name="Followed Hyperlink" xfId="28074" hidden="1"/>
    <cellStyle name="Followed Hyperlink" xfId="28072" hidden="1"/>
    <cellStyle name="Followed Hyperlink" xfId="28070" hidden="1"/>
    <cellStyle name="Followed Hyperlink" xfId="28037" hidden="1"/>
    <cellStyle name="Followed Hyperlink" xfId="28039" hidden="1"/>
    <cellStyle name="Followed Hyperlink" xfId="28069" hidden="1"/>
    <cellStyle name="Followed Hyperlink" xfId="28068" hidden="1"/>
    <cellStyle name="Followed Hyperlink" xfId="28066" hidden="1"/>
    <cellStyle name="Followed Hyperlink" xfId="28042" hidden="1"/>
    <cellStyle name="Followed Hyperlink" xfId="28064" hidden="1"/>
    <cellStyle name="Followed Hyperlink" xfId="28062" hidden="1"/>
    <cellStyle name="Followed Hyperlink" xfId="28060" hidden="1"/>
    <cellStyle name="Followed Hyperlink" xfId="28058" hidden="1"/>
    <cellStyle name="Followed Hyperlink" xfId="28056" hidden="1"/>
    <cellStyle name="Followed Hyperlink" xfId="28054" hidden="1"/>
    <cellStyle name="Followed Hyperlink" xfId="28052" hidden="1"/>
    <cellStyle name="Followed Hyperlink" xfId="28050" hidden="1"/>
    <cellStyle name="Followed Hyperlink" xfId="28049" hidden="1"/>
    <cellStyle name="Followed Hyperlink" xfId="28048" hidden="1"/>
    <cellStyle name="Followed Hyperlink" xfId="28047" hidden="1"/>
    <cellStyle name="Followed Hyperlink" xfId="28046" hidden="1"/>
    <cellStyle name="Followed Hyperlink" xfId="28075" hidden="1"/>
    <cellStyle name="Followed Hyperlink" xfId="28077" hidden="1"/>
    <cellStyle name="Followed Hyperlink" xfId="28079" hidden="1"/>
    <cellStyle name="Followed Hyperlink" xfId="28081" hidden="1"/>
    <cellStyle name="Followed Hyperlink" xfId="28083" hidden="1"/>
    <cellStyle name="Followed Hyperlink" xfId="28085" hidden="1"/>
    <cellStyle name="Followed Hyperlink" xfId="28087" hidden="1"/>
    <cellStyle name="Followed Hyperlink" xfId="28089" hidden="1"/>
    <cellStyle name="Followed Hyperlink" xfId="28091" hidden="1"/>
    <cellStyle name="Followed Hyperlink" xfId="28093" hidden="1"/>
    <cellStyle name="Followed Hyperlink" xfId="28095" hidden="1"/>
    <cellStyle name="Followed Hyperlink" xfId="28097" hidden="1"/>
    <cellStyle name="Followed Hyperlink" xfId="28099" hidden="1"/>
    <cellStyle name="Followed Hyperlink" xfId="28101" hidden="1"/>
    <cellStyle name="Followed Hyperlink" xfId="28103" hidden="1"/>
    <cellStyle name="Followed Hyperlink" xfId="28105" hidden="1"/>
    <cellStyle name="Followed Hyperlink" xfId="28106" hidden="1"/>
    <cellStyle name="Followed Hyperlink" xfId="28107" hidden="1"/>
    <cellStyle name="Followed Hyperlink" xfId="28108" hidden="1"/>
    <cellStyle name="Followed Hyperlink" xfId="28109" hidden="1"/>
    <cellStyle name="Followed Hyperlink" xfId="28111" hidden="1"/>
    <cellStyle name="Followed Hyperlink" xfId="28113" hidden="1"/>
    <cellStyle name="Followed Hyperlink" xfId="28115" hidden="1"/>
    <cellStyle name="Followed Hyperlink" xfId="28117" hidden="1"/>
    <cellStyle name="Followed Hyperlink" xfId="28119" hidden="1"/>
    <cellStyle name="Followed Hyperlink" xfId="28121" hidden="1"/>
    <cellStyle name="Followed Hyperlink" xfId="28123" hidden="1"/>
    <cellStyle name="Followed Hyperlink" xfId="28125" hidden="1"/>
    <cellStyle name="Followed Hyperlink" xfId="28127" hidden="1"/>
    <cellStyle name="Followed Hyperlink" xfId="28129" hidden="1"/>
    <cellStyle name="Followed Hyperlink" xfId="28131" hidden="1"/>
    <cellStyle name="Followed Hyperlink" xfId="28133" hidden="1"/>
    <cellStyle name="Followed Hyperlink" xfId="28135" hidden="1"/>
    <cellStyle name="Followed Hyperlink" xfId="28137" hidden="1"/>
    <cellStyle name="Followed Hyperlink" xfId="28139" hidden="1"/>
    <cellStyle name="Followed Hyperlink" xfId="28141" hidden="1"/>
    <cellStyle name="Followed Hyperlink" xfId="28142" hidden="1"/>
    <cellStyle name="Followed Hyperlink" xfId="28143" hidden="1"/>
    <cellStyle name="Followed Hyperlink" xfId="28144" hidden="1"/>
    <cellStyle name="Followed Hyperlink" xfId="28145" hidden="1"/>
    <cellStyle name="Followed Hyperlink" xfId="28147" hidden="1"/>
    <cellStyle name="Followed Hyperlink" xfId="28149" hidden="1"/>
    <cellStyle name="Followed Hyperlink" xfId="28151" hidden="1"/>
    <cellStyle name="Followed Hyperlink" xfId="28153" hidden="1"/>
    <cellStyle name="Followed Hyperlink" xfId="28155" hidden="1"/>
    <cellStyle name="Followed Hyperlink" xfId="28157" hidden="1"/>
    <cellStyle name="Followed Hyperlink" xfId="28159" hidden="1"/>
    <cellStyle name="Followed Hyperlink" xfId="28161" hidden="1"/>
    <cellStyle name="Followed Hyperlink" xfId="28163" hidden="1"/>
    <cellStyle name="Followed Hyperlink" xfId="28165" hidden="1"/>
    <cellStyle name="Followed Hyperlink" xfId="28167" hidden="1"/>
    <cellStyle name="Followed Hyperlink" xfId="28169" hidden="1"/>
    <cellStyle name="Followed Hyperlink" xfId="28171" hidden="1"/>
    <cellStyle name="Followed Hyperlink" xfId="28173" hidden="1"/>
    <cellStyle name="Followed Hyperlink" xfId="28175" hidden="1"/>
    <cellStyle name="Followed Hyperlink" xfId="28176" hidden="1"/>
    <cellStyle name="Followed Hyperlink" xfId="28177" hidden="1"/>
    <cellStyle name="Followed Hyperlink" xfId="28178" hidden="1"/>
    <cellStyle name="Followed Hyperlink" xfId="28179" hidden="1"/>
    <cellStyle name="Followed Hyperlink" xfId="28218" hidden="1"/>
    <cellStyle name="Followed Hyperlink" xfId="28216" hidden="1"/>
    <cellStyle name="Followed Hyperlink" xfId="28214" hidden="1"/>
    <cellStyle name="Followed Hyperlink" xfId="28181" hidden="1"/>
    <cellStyle name="Followed Hyperlink" xfId="28183" hidden="1"/>
    <cellStyle name="Followed Hyperlink" xfId="28213" hidden="1"/>
    <cellStyle name="Followed Hyperlink" xfId="28212" hidden="1"/>
    <cellStyle name="Followed Hyperlink" xfId="28210" hidden="1"/>
    <cellStyle name="Followed Hyperlink" xfId="28186" hidden="1"/>
    <cellStyle name="Followed Hyperlink" xfId="28208" hidden="1"/>
    <cellStyle name="Followed Hyperlink" xfId="28206" hidden="1"/>
    <cellStyle name="Followed Hyperlink" xfId="28204" hidden="1"/>
    <cellStyle name="Followed Hyperlink" xfId="28202" hidden="1"/>
    <cellStyle name="Followed Hyperlink" xfId="28200" hidden="1"/>
    <cellStyle name="Followed Hyperlink" xfId="28198" hidden="1"/>
    <cellStyle name="Followed Hyperlink" xfId="28196" hidden="1"/>
    <cellStyle name="Followed Hyperlink" xfId="28194" hidden="1"/>
    <cellStyle name="Followed Hyperlink" xfId="28193" hidden="1"/>
    <cellStyle name="Followed Hyperlink" xfId="28192" hidden="1"/>
    <cellStyle name="Followed Hyperlink" xfId="28191" hidden="1"/>
    <cellStyle name="Followed Hyperlink" xfId="28190" hidden="1"/>
    <cellStyle name="Followed Hyperlink" xfId="28219" hidden="1"/>
    <cellStyle name="Followed Hyperlink" xfId="28221" hidden="1"/>
    <cellStyle name="Followed Hyperlink" xfId="28223" hidden="1"/>
    <cellStyle name="Followed Hyperlink" xfId="28225" hidden="1"/>
    <cellStyle name="Followed Hyperlink" xfId="28227" hidden="1"/>
    <cellStyle name="Followed Hyperlink" xfId="28229" hidden="1"/>
    <cellStyle name="Followed Hyperlink" xfId="28231" hidden="1"/>
    <cellStyle name="Followed Hyperlink" xfId="28233" hidden="1"/>
    <cellStyle name="Followed Hyperlink" xfId="28235" hidden="1"/>
    <cellStyle name="Followed Hyperlink" xfId="28237" hidden="1"/>
    <cellStyle name="Followed Hyperlink" xfId="28239" hidden="1"/>
    <cellStyle name="Followed Hyperlink" xfId="28241" hidden="1"/>
    <cellStyle name="Followed Hyperlink" xfId="28243" hidden="1"/>
    <cellStyle name="Followed Hyperlink" xfId="28245" hidden="1"/>
    <cellStyle name="Followed Hyperlink" xfId="28247" hidden="1"/>
    <cellStyle name="Followed Hyperlink" xfId="28249" hidden="1"/>
    <cellStyle name="Followed Hyperlink" xfId="28250" hidden="1"/>
    <cellStyle name="Followed Hyperlink" xfId="28251" hidden="1"/>
    <cellStyle name="Followed Hyperlink" xfId="28252" hidden="1"/>
    <cellStyle name="Followed Hyperlink" xfId="28253" hidden="1"/>
    <cellStyle name="Followed Hyperlink" xfId="28255" hidden="1"/>
    <cellStyle name="Followed Hyperlink" xfId="28257" hidden="1"/>
    <cellStyle name="Followed Hyperlink" xfId="28259" hidden="1"/>
    <cellStyle name="Followed Hyperlink" xfId="28261" hidden="1"/>
    <cellStyle name="Followed Hyperlink" xfId="28263" hidden="1"/>
    <cellStyle name="Followed Hyperlink" xfId="28265" hidden="1"/>
    <cellStyle name="Followed Hyperlink" xfId="28267" hidden="1"/>
    <cellStyle name="Followed Hyperlink" xfId="28269" hidden="1"/>
    <cellStyle name="Followed Hyperlink" xfId="28271" hidden="1"/>
    <cellStyle name="Followed Hyperlink" xfId="28273" hidden="1"/>
    <cellStyle name="Followed Hyperlink" xfId="28275" hidden="1"/>
    <cellStyle name="Followed Hyperlink" xfId="28277" hidden="1"/>
    <cellStyle name="Followed Hyperlink" xfId="28279" hidden="1"/>
    <cellStyle name="Followed Hyperlink" xfId="28281" hidden="1"/>
    <cellStyle name="Followed Hyperlink" xfId="28283" hidden="1"/>
    <cellStyle name="Followed Hyperlink" xfId="28285" hidden="1"/>
    <cellStyle name="Followed Hyperlink" xfId="28286" hidden="1"/>
    <cellStyle name="Followed Hyperlink" xfId="28287" hidden="1"/>
    <cellStyle name="Followed Hyperlink" xfId="28288" hidden="1"/>
    <cellStyle name="Followed Hyperlink" xfId="28289" hidden="1"/>
    <cellStyle name="Followed Hyperlink" xfId="28291" hidden="1"/>
    <cellStyle name="Followed Hyperlink" xfId="28293" hidden="1"/>
    <cellStyle name="Followed Hyperlink" xfId="28295" hidden="1"/>
    <cellStyle name="Followed Hyperlink" xfId="28297" hidden="1"/>
    <cellStyle name="Followed Hyperlink" xfId="28299" hidden="1"/>
    <cellStyle name="Followed Hyperlink" xfId="28301" hidden="1"/>
    <cellStyle name="Followed Hyperlink" xfId="28303" hidden="1"/>
    <cellStyle name="Followed Hyperlink" xfId="28305" hidden="1"/>
    <cellStyle name="Followed Hyperlink" xfId="28307" hidden="1"/>
    <cellStyle name="Followed Hyperlink" xfId="28309" hidden="1"/>
    <cellStyle name="Followed Hyperlink" xfId="28311" hidden="1"/>
    <cellStyle name="Followed Hyperlink" xfId="28313" hidden="1"/>
    <cellStyle name="Followed Hyperlink" xfId="28315" hidden="1"/>
    <cellStyle name="Followed Hyperlink" xfId="28317" hidden="1"/>
    <cellStyle name="Followed Hyperlink" xfId="28319" hidden="1"/>
    <cellStyle name="Followed Hyperlink" xfId="28320" hidden="1"/>
    <cellStyle name="Followed Hyperlink" xfId="28321" hidden="1"/>
    <cellStyle name="Followed Hyperlink" xfId="28322" hidden="1"/>
    <cellStyle name="Followed Hyperlink" xfId="28323" hidden="1"/>
    <cellStyle name="Followed Hyperlink" xfId="28360" hidden="1"/>
    <cellStyle name="Followed Hyperlink" xfId="28358" hidden="1"/>
    <cellStyle name="Followed Hyperlink" xfId="28356" hidden="1"/>
    <cellStyle name="Followed Hyperlink" xfId="28325" hidden="1"/>
    <cellStyle name="Followed Hyperlink" xfId="28327" hidden="1"/>
    <cellStyle name="Followed Hyperlink" xfId="28355" hidden="1"/>
    <cellStyle name="Followed Hyperlink" xfId="28354" hidden="1"/>
    <cellStyle name="Followed Hyperlink" xfId="28352" hidden="1"/>
    <cellStyle name="Followed Hyperlink" xfId="28328" hidden="1"/>
    <cellStyle name="Followed Hyperlink" xfId="28350" hidden="1"/>
    <cellStyle name="Followed Hyperlink" xfId="28348" hidden="1"/>
    <cellStyle name="Followed Hyperlink" xfId="28346" hidden="1"/>
    <cellStyle name="Followed Hyperlink" xfId="28344" hidden="1"/>
    <cellStyle name="Followed Hyperlink" xfId="28342" hidden="1"/>
    <cellStyle name="Followed Hyperlink" xfId="28340" hidden="1"/>
    <cellStyle name="Followed Hyperlink" xfId="28338" hidden="1"/>
    <cellStyle name="Followed Hyperlink" xfId="28336" hidden="1"/>
    <cellStyle name="Followed Hyperlink" xfId="28335" hidden="1"/>
    <cellStyle name="Followed Hyperlink" xfId="28334" hidden="1"/>
    <cellStyle name="Followed Hyperlink" xfId="28333" hidden="1"/>
    <cellStyle name="Followed Hyperlink" xfId="28332" hidden="1"/>
    <cellStyle name="Followed Hyperlink" xfId="28361" hidden="1"/>
    <cellStyle name="Followed Hyperlink" xfId="28363" hidden="1"/>
    <cellStyle name="Followed Hyperlink" xfId="28365" hidden="1"/>
    <cellStyle name="Followed Hyperlink" xfId="28367" hidden="1"/>
    <cellStyle name="Followed Hyperlink" xfId="28369" hidden="1"/>
    <cellStyle name="Followed Hyperlink" xfId="28371" hidden="1"/>
    <cellStyle name="Followed Hyperlink" xfId="28373" hidden="1"/>
    <cellStyle name="Followed Hyperlink" xfId="28375" hidden="1"/>
    <cellStyle name="Followed Hyperlink" xfId="28377" hidden="1"/>
    <cellStyle name="Followed Hyperlink" xfId="28379" hidden="1"/>
    <cellStyle name="Followed Hyperlink" xfId="28380" hidden="1"/>
    <cellStyle name="Followed Hyperlink" xfId="28382" hidden="1"/>
    <cellStyle name="Followed Hyperlink" xfId="28384" hidden="1"/>
    <cellStyle name="Followed Hyperlink" xfId="28386" hidden="1"/>
    <cellStyle name="Followed Hyperlink" xfId="28388" hidden="1"/>
    <cellStyle name="Followed Hyperlink" xfId="28390" hidden="1"/>
    <cellStyle name="Followed Hyperlink" xfId="28391" hidden="1"/>
    <cellStyle name="Followed Hyperlink" xfId="28392" hidden="1"/>
    <cellStyle name="Followed Hyperlink" xfId="28393" hidden="1"/>
    <cellStyle name="Followed Hyperlink" xfId="28394" hidden="1"/>
    <cellStyle name="Followed Hyperlink" xfId="28396" hidden="1"/>
    <cellStyle name="Followed Hyperlink" xfId="28398" hidden="1"/>
    <cellStyle name="Followed Hyperlink" xfId="28400" hidden="1"/>
    <cellStyle name="Followed Hyperlink" xfId="28402" hidden="1"/>
    <cellStyle name="Followed Hyperlink" xfId="28404" hidden="1"/>
    <cellStyle name="Followed Hyperlink" xfId="28406" hidden="1"/>
    <cellStyle name="Followed Hyperlink" xfId="28408" hidden="1"/>
    <cellStyle name="Followed Hyperlink" xfId="28410" hidden="1"/>
    <cellStyle name="Followed Hyperlink" xfId="28412" hidden="1"/>
    <cellStyle name="Followed Hyperlink" xfId="28414" hidden="1"/>
    <cellStyle name="Followed Hyperlink" xfId="28416" hidden="1"/>
    <cellStyle name="Followed Hyperlink" xfId="28418" hidden="1"/>
    <cellStyle name="Followed Hyperlink" xfId="28420" hidden="1"/>
    <cellStyle name="Followed Hyperlink" xfId="28422" hidden="1"/>
    <cellStyle name="Followed Hyperlink" xfId="28424" hidden="1"/>
    <cellStyle name="Followed Hyperlink" xfId="28425" hidden="1"/>
    <cellStyle name="Followed Hyperlink" xfId="28426" hidden="1"/>
    <cellStyle name="Followed Hyperlink" xfId="28427" hidden="1"/>
    <cellStyle name="Followed Hyperlink" xfId="28428" hidden="1"/>
    <cellStyle name="Followed Hyperlink" xfId="28429" hidden="1"/>
    <cellStyle name="Followed Hyperlink" xfId="28430" hidden="1"/>
    <cellStyle name="Followed Hyperlink" xfId="28431" hidden="1"/>
    <cellStyle name="Followed Hyperlink" xfId="28433" hidden="1"/>
    <cellStyle name="Followed Hyperlink" xfId="28435" hidden="1"/>
    <cellStyle name="Followed Hyperlink" xfId="28437" hidden="1"/>
    <cellStyle name="Followed Hyperlink" xfId="28439" hidden="1"/>
    <cellStyle name="Followed Hyperlink" xfId="28440" hidden="1"/>
    <cellStyle name="Followed Hyperlink" xfId="28441" hidden="1"/>
    <cellStyle name="Followed Hyperlink" xfId="28442" hidden="1"/>
    <cellStyle name="Followed Hyperlink" xfId="28443" hidden="1"/>
    <cellStyle name="Followed Hyperlink" xfId="28445" hidden="1"/>
    <cellStyle name="Followed Hyperlink" xfId="28447" hidden="1"/>
    <cellStyle name="Followed Hyperlink" xfId="28449" hidden="1"/>
    <cellStyle name="Followed Hyperlink" xfId="28451" hidden="1"/>
    <cellStyle name="Followed Hyperlink" xfId="28452" hidden="1"/>
    <cellStyle name="Followed Hyperlink" xfId="28453" hidden="1"/>
    <cellStyle name="Followed Hyperlink" xfId="28454" hidden="1"/>
    <cellStyle name="Followed Hyperlink" xfId="28455" hidden="1"/>
    <cellStyle name="Followed Hyperlink" xfId="28456" hidden="1"/>
    <cellStyle name="Followed Hyperlink" xfId="28368" hidden="1"/>
    <cellStyle name="Followed Hyperlink" xfId="28364" hidden="1"/>
    <cellStyle name="Followed Hyperlink" xfId="28331" hidden="1"/>
    <cellStyle name="Followed Hyperlink" xfId="28339" hidden="1"/>
    <cellStyle name="Followed Hyperlink" xfId="28343" hidden="1"/>
    <cellStyle name="Followed Hyperlink" xfId="28347" hidden="1"/>
    <cellStyle name="Followed Hyperlink" xfId="28351" hidden="1"/>
    <cellStyle name="Followed Hyperlink" xfId="28353" hidden="1"/>
    <cellStyle name="Followed Hyperlink" xfId="28326" hidden="1"/>
    <cellStyle name="Followed Hyperlink" xfId="28324" hidden="1"/>
    <cellStyle name="Followed Hyperlink" xfId="28359" hidden="1"/>
    <cellStyle name="Followed Hyperlink" xfId="28318" hidden="1"/>
    <cellStyle name="Followed Hyperlink" xfId="28314" hidden="1"/>
    <cellStyle name="Followed Hyperlink" xfId="28310" hidden="1"/>
    <cellStyle name="Followed Hyperlink" xfId="28306" hidden="1"/>
    <cellStyle name="Followed Hyperlink" xfId="28302" hidden="1"/>
    <cellStyle name="Followed Hyperlink" xfId="28298" hidden="1"/>
    <cellStyle name="Followed Hyperlink" xfId="28296" hidden="1"/>
    <cellStyle name="Followed Hyperlink" xfId="28294" hidden="1"/>
    <cellStyle name="Followed Hyperlink" xfId="28292" hidden="1"/>
    <cellStyle name="Followed Hyperlink" xfId="28290" hidden="1"/>
    <cellStyle name="Followed Hyperlink" xfId="28282" hidden="1"/>
    <cellStyle name="Followed Hyperlink" xfId="28278" hidden="1"/>
    <cellStyle name="Followed Hyperlink" xfId="28274" hidden="1"/>
    <cellStyle name="Followed Hyperlink" xfId="28270" hidden="1"/>
    <cellStyle name="Followed Hyperlink" xfId="28266" hidden="1"/>
    <cellStyle name="Followed Hyperlink" xfId="28262" hidden="1"/>
    <cellStyle name="Followed Hyperlink" xfId="28258" hidden="1"/>
    <cellStyle name="Followed Hyperlink" xfId="28254" hidden="1"/>
    <cellStyle name="Followed Hyperlink" xfId="28246" hidden="1"/>
    <cellStyle name="Followed Hyperlink" xfId="28242" hidden="1"/>
    <cellStyle name="Followed Hyperlink" xfId="28238" hidden="1"/>
    <cellStyle name="Followed Hyperlink" xfId="28234" hidden="1"/>
    <cellStyle name="Followed Hyperlink" xfId="28230" hidden="1"/>
    <cellStyle name="Followed Hyperlink" xfId="28226" hidden="1"/>
    <cellStyle name="Followed Hyperlink" xfId="28222" hidden="1"/>
    <cellStyle name="Followed Hyperlink" xfId="28189" hidden="1"/>
    <cellStyle name="Followed Hyperlink" xfId="28195" hidden="1"/>
    <cellStyle name="Followed Hyperlink" xfId="28197" hidden="1"/>
    <cellStyle name="Followed Hyperlink" xfId="28199" hidden="1"/>
    <cellStyle name="Followed Hyperlink" xfId="28201" hidden="1"/>
    <cellStyle name="Followed Hyperlink" xfId="28205" hidden="1"/>
    <cellStyle name="Followed Hyperlink" xfId="28209" hidden="1"/>
    <cellStyle name="Followed Hyperlink" xfId="28211" hidden="1"/>
    <cellStyle name="Followed Hyperlink" xfId="28182" hidden="1"/>
    <cellStyle name="Followed Hyperlink" xfId="28180" hidden="1"/>
    <cellStyle name="Followed Hyperlink" xfId="28217" hidden="1"/>
    <cellStyle name="Followed Hyperlink" xfId="28174" hidden="1"/>
    <cellStyle name="Followed Hyperlink" xfId="28170" hidden="1"/>
    <cellStyle name="Followed Hyperlink" xfId="28166" hidden="1"/>
    <cellStyle name="Followed Hyperlink" xfId="28162" hidden="1"/>
    <cellStyle name="Followed Hyperlink" xfId="28158" hidden="1"/>
    <cellStyle name="Followed Hyperlink" xfId="28154" hidden="1"/>
    <cellStyle name="Followed Hyperlink" xfId="28150" hidden="1"/>
    <cellStyle name="Followed Hyperlink" xfId="28146" hidden="1"/>
    <cellStyle name="Followed Hyperlink" xfId="28138" hidden="1"/>
    <cellStyle name="Followed Hyperlink" xfId="28134" hidden="1"/>
    <cellStyle name="Followed Hyperlink" xfId="28132" hidden="1"/>
    <cellStyle name="Followed Hyperlink" xfId="28130" hidden="1"/>
    <cellStyle name="Followed Hyperlink" xfId="28128" hidden="1"/>
    <cellStyle name="Followed Hyperlink" xfId="28126" hidden="1"/>
    <cellStyle name="Followed Hyperlink" xfId="28122" hidden="1"/>
    <cellStyle name="Followed Hyperlink" xfId="28118" hidden="1"/>
    <cellStyle name="Followed Hyperlink" xfId="28114" hidden="1"/>
    <cellStyle name="Followed Hyperlink" xfId="28110" hidden="1"/>
    <cellStyle name="Followed Hyperlink" xfId="28102" hidden="1"/>
    <cellStyle name="Followed Hyperlink" xfId="28098" hidden="1"/>
    <cellStyle name="Followed Hyperlink" xfId="28094" hidden="1"/>
    <cellStyle name="Followed Hyperlink" xfId="28090" hidden="1"/>
    <cellStyle name="Followed Hyperlink" xfId="28086" hidden="1"/>
    <cellStyle name="Followed Hyperlink" xfId="28082" hidden="1"/>
    <cellStyle name="Followed Hyperlink" xfId="28078" hidden="1"/>
    <cellStyle name="Followed Hyperlink" xfId="28045" hidden="1"/>
    <cellStyle name="Followed Hyperlink" xfId="28053" hidden="1"/>
    <cellStyle name="Followed Hyperlink" xfId="28057" hidden="1"/>
    <cellStyle name="Followed Hyperlink" xfId="28061" hidden="1"/>
    <cellStyle name="Followed Hyperlink" xfId="28063" hidden="1"/>
    <cellStyle name="Followed Hyperlink" xfId="28065" hidden="1"/>
    <cellStyle name="Followed Hyperlink" xfId="27888" hidden="1"/>
    <cellStyle name="Followed Hyperlink" xfId="28067" hidden="1"/>
    <cellStyle name="Followed Hyperlink" xfId="27969" hidden="1"/>
    <cellStyle name="Followed Hyperlink" xfId="28038" hidden="1"/>
    <cellStyle name="Followed Hyperlink" xfId="27975" hidden="1"/>
    <cellStyle name="Followed Hyperlink" xfId="27979" hidden="1"/>
    <cellStyle name="Followed Hyperlink" xfId="27983" hidden="1"/>
    <cellStyle name="Followed Hyperlink" xfId="27987" hidden="1"/>
    <cellStyle name="Followed Hyperlink" xfId="27995" hidden="1"/>
    <cellStyle name="Followed Hyperlink" xfId="28003" hidden="1"/>
    <cellStyle name="Followed Hyperlink" xfId="28007" hidden="1"/>
    <cellStyle name="Followed Hyperlink" xfId="28011" hidden="1"/>
    <cellStyle name="Followed Hyperlink" xfId="28015" hidden="1"/>
    <cellStyle name="Followed Hyperlink" xfId="28019" hidden="1"/>
    <cellStyle name="Followed Hyperlink" xfId="28023" hidden="1"/>
    <cellStyle name="Followed Hyperlink" xfId="28027" hidden="1"/>
    <cellStyle name="Followed Hyperlink" xfId="27957" hidden="1"/>
    <cellStyle name="Followed Hyperlink" xfId="27953" hidden="1"/>
    <cellStyle name="Followed Hyperlink" xfId="27949" hidden="1"/>
    <cellStyle name="Followed Hyperlink" xfId="27947" hidden="1"/>
    <cellStyle name="Followed Hyperlink" xfId="27945" hidden="1"/>
    <cellStyle name="Followed Hyperlink" xfId="27943" hidden="1"/>
    <cellStyle name="Followed Hyperlink" xfId="27941" hidden="1"/>
    <cellStyle name="Followed Hyperlink" xfId="27937" hidden="1"/>
    <cellStyle name="Followed Hyperlink" xfId="27933" hidden="1"/>
    <cellStyle name="Followed Hyperlink" xfId="27925" hidden="1"/>
    <cellStyle name="Followed Hyperlink" xfId="27921" hidden="1"/>
    <cellStyle name="Followed Hyperlink" xfId="27894" hidden="1"/>
    <cellStyle name="Followed Hyperlink" xfId="27898" hidden="1"/>
    <cellStyle name="Followed Hyperlink" xfId="27902" hidden="1"/>
    <cellStyle name="Followed Hyperlink" xfId="27908" hidden="1"/>
    <cellStyle name="Followed Hyperlink" xfId="27912" hidden="1"/>
    <cellStyle name="Followed Hyperlink" xfId="27890" hidden="1"/>
    <cellStyle name="Followed Hyperlink" xfId="27919" hidden="1"/>
    <cellStyle name="Followed Hyperlink" xfId="27879" hidden="1"/>
    <cellStyle name="Followed Hyperlink" xfId="27875" hidden="1"/>
    <cellStyle name="Followed Hyperlink" xfId="27871" hidden="1"/>
    <cellStyle name="Followed Hyperlink" xfId="27867" hidden="1"/>
    <cellStyle name="Followed Hyperlink" xfId="27863" hidden="1"/>
    <cellStyle name="Followed Hyperlink" xfId="27861" hidden="1"/>
    <cellStyle name="Followed Hyperlink" xfId="27859" hidden="1"/>
    <cellStyle name="Followed Hyperlink" xfId="27857" hidden="1"/>
    <cellStyle name="Followed Hyperlink" xfId="27855" hidden="1"/>
    <cellStyle name="Followed Hyperlink" xfId="27847" hidden="1"/>
    <cellStyle name="Followed Hyperlink" xfId="27843" hidden="1"/>
    <cellStyle name="Followed Hyperlink" xfId="27839" hidden="1"/>
    <cellStyle name="Followed Hyperlink" xfId="27835" hidden="1"/>
    <cellStyle name="Followed Hyperlink" xfId="27831" hidden="1"/>
    <cellStyle name="Followed Hyperlink" xfId="27827" hidden="1"/>
    <cellStyle name="Followed Hyperlink" xfId="27823" hidden="1"/>
    <cellStyle name="Followed Hyperlink" xfId="27819" hidden="1"/>
    <cellStyle name="Followed Hyperlink" xfId="27811" hidden="1"/>
    <cellStyle name="Followed Hyperlink" xfId="27807" hidden="1"/>
    <cellStyle name="Followed Hyperlink" xfId="27803" hidden="1"/>
    <cellStyle name="Followed Hyperlink" xfId="27799" hidden="1"/>
    <cellStyle name="Followed Hyperlink" xfId="27795" hidden="1"/>
    <cellStyle name="Followed Hyperlink" xfId="27791" hidden="1"/>
    <cellStyle name="Followed Hyperlink" xfId="27787" hidden="1"/>
    <cellStyle name="Followed Hyperlink" xfId="27783" hidden="1"/>
    <cellStyle name="Followed Hyperlink" xfId="27781" hidden="1"/>
    <cellStyle name="Followed Hyperlink" xfId="27775" hidden="1"/>
    <cellStyle name="Followed Hyperlink" xfId="27773" hidden="1"/>
    <cellStyle name="Followed Hyperlink" xfId="27771" hidden="1"/>
    <cellStyle name="Followed Hyperlink" xfId="27767" hidden="1"/>
    <cellStyle name="Followed Hyperlink" xfId="27763" hidden="1"/>
    <cellStyle name="Followed Hyperlink" xfId="27309" hidden="1"/>
    <cellStyle name="Followed Hyperlink" xfId="27305" hidden="1"/>
    <cellStyle name="Followed Hyperlink" xfId="25859" hidden="1"/>
    <cellStyle name="Followed Hyperlink" xfId="25872" hidden="1"/>
    <cellStyle name="Followed Hyperlink" xfId="27354" hidden="1"/>
    <cellStyle name="Followed Hyperlink" xfId="27277" hidden="1"/>
    <cellStyle name="Followed Hyperlink" xfId="27753" hidden="1"/>
    <cellStyle name="Followed Hyperlink" xfId="27326" hidden="1"/>
    <cellStyle name="Followed Hyperlink" xfId="26883" hidden="1"/>
    <cellStyle name="Followed Hyperlink" xfId="27355" hidden="1"/>
    <cellStyle name="Followed Hyperlink" xfId="27907" hidden="1"/>
    <cellStyle name="Followed Hyperlink" xfId="27269" hidden="1"/>
    <cellStyle name="Followed Hyperlink" xfId="27267" hidden="1"/>
    <cellStyle name="Followed Hyperlink" xfId="27332" hidden="1"/>
    <cellStyle name="Followed Hyperlink" xfId="26964" hidden="1"/>
    <cellStyle name="Followed Hyperlink" xfId="25824" hidden="1"/>
    <cellStyle name="Followed Hyperlink" xfId="27357" hidden="1"/>
    <cellStyle name="Followed Hyperlink" xfId="27291" hidden="1"/>
    <cellStyle name="Followed Hyperlink" xfId="25865" hidden="1"/>
    <cellStyle name="Followed Hyperlink" xfId="27295" hidden="1"/>
    <cellStyle name="Followed Hyperlink" xfId="27328" hidden="1"/>
    <cellStyle name="Followed Hyperlink" xfId="27301" hidden="1"/>
    <cellStyle name="Followed Hyperlink" xfId="27297" hidden="1"/>
    <cellStyle name="Followed Hyperlink" xfId="25893" hidden="1"/>
    <cellStyle name="Followed Hyperlink" xfId="27356" hidden="1"/>
    <cellStyle name="Followed Hyperlink" xfId="27315" hidden="1"/>
    <cellStyle name="Followed Hyperlink" xfId="27360" hidden="1"/>
    <cellStyle name="Followed Hyperlink" xfId="25902" hidden="1"/>
    <cellStyle name="Followed Hyperlink" xfId="27281" hidden="1"/>
    <cellStyle name="Followed Hyperlink" xfId="27358" hidden="1"/>
    <cellStyle name="Followed Hyperlink" xfId="26927" hidden="1"/>
    <cellStyle name="Followed Hyperlink" xfId="27265" hidden="1"/>
    <cellStyle name="Followed Hyperlink" xfId="25896" hidden="1"/>
    <cellStyle name="Followed Hyperlink" xfId="26810" hidden="1"/>
    <cellStyle name="Followed Hyperlink" xfId="27313" hidden="1"/>
    <cellStyle name="Followed Hyperlink" xfId="27279" hidden="1"/>
    <cellStyle name="Followed Hyperlink" xfId="27287" hidden="1"/>
    <cellStyle name="Followed Hyperlink" xfId="25864" hidden="1"/>
    <cellStyle name="Followed Hyperlink" xfId="28464" hidden="1"/>
    <cellStyle name="Followed Hyperlink" xfId="28466" hidden="1"/>
    <cellStyle name="Followed Hyperlink" xfId="28468" hidden="1"/>
    <cellStyle name="Followed Hyperlink" xfId="28470" hidden="1"/>
    <cellStyle name="Followed Hyperlink" xfId="28472" hidden="1"/>
    <cellStyle name="Followed Hyperlink" xfId="28474" hidden="1"/>
    <cellStyle name="Followed Hyperlink" xfId="28476" hidden="1"/>
    <cellStyle name="Followed Hyperlink" xfId="28478" hidden="1"/>
    <cellStyle name="Followed Hyperlink" xfId="28480" hidden="1"/>
    <cellStyle name="Followed Hyperlink" xfId="28482" hidden="1"/>
    <cellStyle name="Followed Hyperlink" xfId="28484" hidden="1"/>
    <cellStyle name="Followed Hyperlink" xfId="28486" hidden="1"/>
    <cellStyle name="Followed Hyperlink" xfId="28488" hidden="1"/>
    <cellStyle name="Followed Hyperlink" xfId="28490" hidden="1"/>
    <cellStyle name="Followed Hyperlink" xfId="28492" hidden="1"/>
    <cellStyle name="Followed Hyperlink" xfId="28494" hidden="1"/>
    <cellStyle name="Followed Hyperlink" xfId="28495" hidden="1"/>
    <cellStyle name="Followed Hyperlink" xfId="28496" hidden="1"/>
    <cellStyle name="Followed Hyperlink" xfId="28497" hidden="1"/>
    <cellStyle name="Followed Hyperlink" xfId="28498" hidden="1"/>
    <cellStyle name="Followed Hyperlink" xfId="28500" hidden="1"/>
    <cellStyle name="Followed Hyperlink" xfId="28502" hidden="1"/>
    <cellStyle name="Followed Hyperlink" xfId="28504" hidden="1"/>
    <cellStyle name="Followed Hyperlink" xfId="28506" hidden="1"/>
    <cellStyle name="Followed Hyperlink" xfId="28508" hidden="1"/>
    <cellStyle name="Followed Hyperlink" xfId="28510" hidden="1"/>
    <cellStyle name="Followed Hyperlink" xfId="28512" hidden="1"/>
    <cellStyle name="Followed Hyperlink" xfId="28514" hidden="1"/>
    <cellStyle name="Followed Hyperlink" xfId="28516" hidden="1"/>
    <cellStyle name="Followed Hyperlink" xfId="28518" hidden="1"/>
    <cellStyle name="Followed Hyperlink" xfId="28520" hidden="1"/>
    <cellStyle name="Followed Hyperlink" xfId="28522" hidden="1"/>
    <cellStyle name="Followed Hyperlink" xfId="28524" hidden="1"/>
    <cellStyle name="Followed Hyperlink" xfId="28526" hidden="1"/>
    <cellStyle name="Followed Hyperlink" xfId="28528" hidden="1"/>
    <cellStyle name="Followed Hyperlink" xfId="28530" hidden="1"/>
    <cellStyle name="Followed Hyperlink" xfId="28531" hidden="1"/>
    <cellStyle name="Followed Hyperlink" xfId="28532" hidden="1"/>
    <cellStyle name="Followed Hyperlink" xfId="28533" hidden="1"/>
    <cellStyle name="Followed Hyperlink" xfId="28534" hidden="1"/>
    <cellStyle name="Followed Hyperlink" xfId="28536" hidden="1"/>
    <cellStyle name="Followed Hyperlink" xfId="28538" hidden="1"/>
    <cellStyle name="Followed Hyperlink" xfId="28540" hidden="1"/>
    <cellStyle name="Followed Hyperlink" xfId="28542" hidden="1"/>
    <cellStyle name="Followed Hyperlink" xfId="28544" hidden="1"/>
    <cellStyle name="Followed Hyperlink" xfId="28546" hidden="1"/>
    <cellStyle name="Followed Hyperlink" xfId="28548" hidden="1"/>
    <cellStyle name="Followed Hyperlink" xfId="28550" hidden="1"/>
    <cellStyle name="Followed Hyperlink" xfId="28552" hidden="1"/>
    <cellStyle name="Followed Hyperlink" xfId="28554" hidden="1"/>
    <cellStyle name="Followed Hyperlink" xfId="28556" hidden="1"/>
    <cellStyle name="Followed Hyperlink" xfId="28558" hidden="1"/>
    <cellStyle name="Followed Hyperlink" xfId="28560" hidden="1"/>
    <cellStyle name="Followed Hyperlink" xfId="28562" hidden="1"/>
    <cellStyle name="Followed Hyperlink" xfId="28564" hidden="1"/>
    <cellStyle name="Followed Hyperlink" xfId="28565" hidden="1"/>
    <cellStyle name="Followed Hyperlink" xfId="28566" hidden="1"/>
    <cellStyle name="Followed Hyperlink" xfId="28567" hidden="1"/>
    <cellStyle name="Followed Hyperlink" xfId="28568" hidden="1"/>
    <cellStyle name="Followed Hyperlink" xfId="28607" hidden="1"/>
    <cellStyle name="Followed Hyperlink" xfId="28605" hidden="1"/>
    <cellStyle name="Followed Hyperlink" xfId="28603" hidden="1"/>
    <cellStyle name="Followed Hyperlink" xfId="28570" hidden="1"/>
    <cellStyle name="Followed Hyperlink" xfId="28572" hidden="1"/>
    <cellStyle name="Followed Hyperlink" xfId="28602" hidden="1"/>
    <cellStyle name="Followed Hyperlink" xfId="28601" hidden="1"/>
    <cellStyle name="Followed Hyperlink" xfId="28599" hidden="1"/>
    <cellStyle name="Followed Hyperlink" xfId="28575" hidden="1"/>
    <cellStyle name="Followed Hyperlink" xfId="28597" hidden="1"/>
    <cellStyle name="Followed Hyperlink" xfId="28595" hidden="1"/>
    <cellStyle name="Followed Hyperlink" xfId="28593" hidden="1"/>
    <cellStyle name="Followed Hyperlink" xfId="28591" hidden="1"/>
    <cellStyle name="Followed Hyperlink" xfId="28589" hidden="1"/>
    <cellStyle name="Followed Hyperlink" xfId="28587" hidden="1"/>
    <cellStyle name="Followed Hyperlink" xfId="28585" hidden="1"/>
    <cellStyle name="Followed Hyperlink" xfId="28583" hidden="1"/>
    <cellStyle name="Followed Hyperlink" xfId="28582" hidden="1"/>
    <cellStyle name="Followed Hyperlink" xfId="28581" hidden="1"/>
    <cellStyle name="Followed Hyperlink" xfId="28580" hidden="1"/>
    <cellStyle name="Followed Hyperlink" xfId="28579" hidden="1"/>
    <cellStyle name="Followed Hyperlink" xfId="28608" hidden="1"/>
    <cellStyle name="Followed Hyperlink" xfId="28610" hidden="1"/>
    <cellStyle name="Followed Hyperlink" xfId="28612" hidden="1"/>
    <cellStyle name="Followed Hyperlink" xfId="28614" hidden="1"/>
    <cellStyle name="Followed Hyperlink" xfId="28616" hidden="1"/>
    <cellStyle name="Followed Hyperlink" xfId="28618" hidden="1"/>
    <cellStyle name="Followed Hyperlink" xfId="28620" hidden="1"/>
    <cellStyle name="Followed Hyperlink" xfId="28622" hidden="1"/>
    <cellStyle name="Followed Hyperlink" xfId="28624" hidden="1"/>
    <cellStyle name="Followed Hyperlink" xfId="28626" hidden="1"/>
    <cellStyle name="Followed Hyperlink" xfId="28628" hidden="1"/>
    <cellStyle name="Followed Hyperlink" xfId="28630" hidden="1"/>
    <cellStyle name="Followed Hyperlink" xfId="28632" hidden="1"/>
    <cellStyle name="Followed Hyperlink" xfId="28634" hidden="1"/>
    <cellStyle name="Followed Hyperlink" xfId="28636" hidden="1"/>
    <cellStyle name="Followed Hyperlink" xfId="28638" hidden="1"/>
    <cellStyle name="Followed Hyperlink" xfId="28639" hidden="1"/>
    <cellStyle name="Followed Hyperlink" xfId="28640" hidden="1"/>
    <cellStyle name="Followed Hyperlink" xfId="28641" hidden="1"/>
    <cellStyle name="Followed Hyperlink" xfId="28642" hidden="1"/>
    <cellStyle name="Followed Hyperlink" xfId="28644" hidden="1"/>
    <cellStyle name="Followed Hyperlink" xfId="28646" hidden="1"/>
    <cellStyle name="Followed Hyperlink" xfId="28648" hidden="1"/>
    <cellStyle name="Followed Hyperlink" xfId="28650" hidden="1"/>
    <cellStyle name="Followed Hyperlink" xfId="28652" hidden="1"/>
    <cellStyle name="Followed Hyperlink" xfId="28654" hidden="1"/>
    <cellStyle name="Followed Hyperlink" xfId="28656" hidden="1"/>
    <cellStyle name="Followed Hyperlink" xfId="28658" hidden="1"/>
    <cellStyle name="Followed Hyperlink" xfId="28660" hidden="1"/>
    <cellStyle name="Followed Hyperlink" xfId="28662" hidden="1"/>
    <cellStyle name="Followed Hyperlink" xfId="28664" hidden="1"/>
    <cellStyle name="Followed Hyperlink" xfId="28666" hidden="1"/>
    <cellStyle name="Followed Hyperlink" xfId="28668" hidden="1"/>
    <cellStyle name="Followed Hyperlink" xfId="28670" hidden="1"/>
    <cellStyle name="Followed Hyperlink" xfId="28672" hidden="1"/>
    <cellStyle name="Followed Hyperlink" xfId="28674" hidden="1"/>
    <cellStyle name="Followed Hyperlink" xfId="28675" hidden="1"/>
    <cellStyle name="Followed Hyperlink" xfId="28676" hidden="1"/>
    <cellStyle name="Followed Hyperlink" xfId="28677" hidden="1"/>
    <cellStyle name="Followed Hyperlink" xfId="28678" hidden="1"/>
    <cellStyle name="Followed Hyperlink" xfId="28680" hidden="1"/>
    <cellStyle name="Followed Hyperlink" xfId="28682" hidden="1"/>
    <cellStyle name="Followed Hyperlink" xfId="28684" hidden="1"/>
    <cellStyle name="Followed Hyperlink" xfId="28686" hidden="1"/>
    <cellStyle name="Followed Hyperlink" xfId="28688" hidden="1"/>
    <cellStyle name="Followed Hyperlink" xfId="28690" hidden="1"/>
    <cellStyle name="Followed Hyperlink" xfId="28692" hidden="1"/>
    <cellStyle name="Followed Hyperlink" xfId="28694" hidden="1"/>
    <cellStyle name="Followed Hyperlink" xfId="28696" hidden="1"/>
    <cellStyle name="Followed Hyperlink" xfId="28698" hidden="1"/>
    <cellStyle name="Followed Hyperlink" xfId="28700" hidden="1"/>
    <cellStyle name="Followed Hyperlink" xfId="28702" hidden="1"/>
    <cellStyle name="Followed Hyperlink" xfId="28704" hidden="1"/>
    <cellStyle name="Followed Hyperlink" xfId="28706" hidden="1"/>
    <cellStyle name="Followed Hyperlink" xfId="28708" hidden="1"/>
    <cellStyle name="Followed Hyperlink" xfId="28709" hidden="1"/>
    <cellStyle name="Followed Hyperlink" xfId="28710" hidden="1"/>
    <cellStyle name="Followed Hyperlink" xfId="28711" hidden="1"/>
    <cellStyle name="Followed Hyperlink" xfId="28712" hidden="1"/>
    <cellStyle name="Followed Hyperlink" xfId="28749" hidden="1"/>
    <cellStyle name="Followed Hyperlink" xfId="28747" hidden="1"/>
    <cellStyle name="Followed Hyperlink" xfId="28745" hidden="1"/>
    <cellStyle name="Followed Hyperlink" xfId="28714" hidden="1"/>
    <cellStyle name="Followed Hyperlink" xfId="28716" hidden="1"/>
    <cellStyle name="Followed Hyperlink" xfId="28744" hidden="1"/>
    <cellStyle name="Followed Hyperlink" xfId="28743" hidden="1"/>
    <cellStyle name="Followed Hyperlink" xfId="28741" hidden="1"/>
    <cellStyle name="Followed Hyperlink" xfId="28717" hidden="1"/>
    <cellStyle name="Followed Hyperlink" xfId="28739" hidden="1"/>
    <cellStyle name="Followed Hyperlink" xfId="28737" hidden="1"/>
    <cellStyle name="Followed Hyperlink" xfId="28735" hidden="1"/>
    <cellStyle name="Followed Hyperlink" xfId="28733" hidden="1"/>
    <cellStyle name="Followed Hyperlink" xfId="28731" hidden="1"/>
    <cellStyle name="Followed Hyperlink" xfId="28729" hidden="1"/>
    <cellStyle name="Followed Hyperlink" xfId="28727" hidden="1"/>
    <cellStyle name="Followed Hyperlink" xfId="28725" hidden="1"/>
    <cellStyle name="Followed Hyperlink" xfId="28724" hidden="1"/>
    <cellStyle name="Followed Hyperlink" xfId="28723" hidden="1"/>
    <cellStyle name="Followed Hyperlink" xfId="28722" hidden="1"/>
    <cellStyle name="Followed Hyperlink" xfId="28721" hidden="1"/>
    <cellStyle name="Followed Hyperlink" xfId="28750" hidden="1"/>
    <cellStyle name="Followed Hyperlink" xfId="28752" hidden="1"/>
    <cellStyle name="Followed Hyperlink" xfId="28754" hidden="1"/>
    <cellStyle name="Followed Hyperlink" xfId="28756" hidden="1"/>
    <cellStyle name="Followed Hyperlink" xfId="28758" hidden="1"/>
    <cellStyle name="Followed Hyperlink" xfId="28760" hidden="1"/>
    <cellStyle name="Followed Hyperlink" xfId="28762" hidden="1"/>
    <cellStyle name="Followed Hyperlink" xfId="28764" hidden="1"/>
    <cellStyle name="Followed Hyperlink" xfId="28766" hidden="1"/>
    <cellStyle name="Followed Hyperlink" xfId="28768" hidden="1"/>
    <cellStyle name="Followed Hyperlink" xfId="28770" hidden="1"/>
    <cellStyle name="Followed Hyperlink" xfId="28772" hidden="1"/>
    <cellStyle name="Followed Hyperlink" xfId="28774" hidden="1"/>
    <cellStyle name="Followed Hyperlink" xfId="28776" hidden="1"/>
    <cellStyle name="Followed Hyperlink" xfId="28778" hidden="1"/>
    <cellStyle name="Followed Hyperlink" xfId="28780" hidden="1"/>
    <cellStyle name="Followed Hyperlink" xfId="28781" hidden="1"/>
    <cellStyle name="Followed Hyperlink" xfId="28782" hidden="1"/>
    <cellStyle name="Followed Hyperlink" xfId="28783" hidden="1"/>
    <cellStyle name="Followed Hyperlink" xfId="28784" hidden="1"/>
    <cellStyle name="Followed Hyperlink" xfId="28786" hidden="1"/>
    <cellStyle name="Followed Hyperlink" xfId="28788" hidden="1"/>
    <cellStyle name="Followed Hyperlink" xfId="28790" hidden="1"/>
    <cellStyle name="Followed Hyperlink" xfId="28792" hidden="1"/>
    <cellStyle name="Followed Hyperlink" xfId="28794" hidden="1"/>
    <cellStyle name="Followed Hyperlink" xfId="28796" hidden="1"/>
    <cellStyle name="Followed Hyperlink" xfId="28798" hidden="1"/>
    <cellStyle name="Followed Hyperlink" xfId="28800" hidden="1"/>
    <cellStyle name="Followed Hyperlink" xfId="28802" hidden="1"/>
    <cellStyle name="Followed Hyperlink" xfId="28804" hidden="1"/>
    <cellStyle name="Followed Hyperlink" xfId="28806" hidden="1"/>
    <cellStyle name="Followed Hyperlink" xfId="28808" hidden="1"/>
    <cellStyle name="Followed Hyperlink" xfId="28810" hidden="1"/>
    <cellStyle name="Followed Hyperlink" xfId="28812" hidden="1"/>
    <cellStyle name="Followed Hyperlink" xfId="28814" hidden="1"/>
    <cellStyle name="Followed Hyperlink" xfId="28816" hidden="1"/>
    <cellStyle name="Followed Hyperlink" xfId="28817" hidden="1"/>
    <cellStyle name="Followed Hyperlink" xfId="28818" hidden="1"/>
    <cellStyle name="Followed Hyperlink" xfId="28819" hidden="1"/>
    <cellStyle name="Followed Hyperlink" xfId="28820" hidden="1"/>
    <cellStyle name="Followed Hyperlink" xfId="28822" hidden="1"/>
    <cellStyle name="Followed Hyperlink" xfId="28824" hidden="1"/>
    <cellStyle name="Followed Hyperlink" xfId="28826" hidden="1"/>
    <cellStyle name="Followed Hyperlink" xfId="28828" hidden="1"/>
    <cellStyle name="Followed Hyperlink" xfId="28830" hidden="1"/>
    <cellStyle name="Followed Hyperlink" xfId="28832" hidden="1"/>
    <cellStyle name="Followed Hyperlink" xfId="28834" hidden="1"/>
    <cellStyle name="Followed Hyperlink" xfId="28836" hidden="1"/>
    <cellStyle name="Followed Hyperlink" xfId="28838" hidden="1"/>
    <cellStyle name="Followed Hyperlink" xfId="28840" hidden="1"/>
    <cellStyle name="Followed Hyperlink" xfId="28842" hidden="1"/>
    <cellStyle name="Followed Hyperlink" xfId="28844" hidden="1"/>
    <cellStyle name="Followed Hyperlink" xfId="28846" hidden="1"/>
    <cellStyle name="Followed Hyperlink" xfId="28848" hidden="1"/>
    <cellStyle name="Followed Hyperlink" xfId="28850" hidden="1"/>
    <cellStyle name="Followed Hyperlink" xfId="28851" hidden="1"/>
    <cellStyle name="Followed Hyperlink" xfId="28852" hidden="1"/>
    <cellStyle name="Followed Hyperlink" xfId="28853" hidden="1"/>
    <cellStyle name="Followed Hyperlink" xfId="28854" hidden="1"/>
    <cellStyle name="Followed Hyperlink" xfId="27757" hidden="1"/>
    <cellStyle name="Followed Hyperlink" xfId="25855" hidden="1"/>
    <cellStyle name="Followed Hyperlink" xfId="25825" hidden="1"/>
    <cellStyle name="Followed Hyperlink" xfId="27760" hidden="1"/>
    <cellStyle name="Followed Hyperlink" xfId="27754" hidden="1"/>
    <cellStyle name="Followed Hyperlink" xfId="25868" hidden="1"/>
    <cellStyle name="Followed Hyperlink" xfId="28415" hidden="1"/>
    <cellStyle name="Followed Hyperlink" xfId="28450" hidden="1"/>
    <cellStyle name="Followed Hyperlink" xfId="28419" hidden="1"/>
    <cellStyle name="Followed Hyperlink" xfId="28860" hidden="1"/>
    <cellStyle name="Followed Hyperlink" xfId="28862" hidden="1"/>
    <cellStyle name="Followed Hyperlink" xfId="28864" hidden="1"/>
    <cellStyle name="Followed Hyperlink" xfId="28866" hidden="1"/>
    <cellStyle name="Followed Hyperlink" xfId="28868" hidden="1"/>
    <cellStyle name="Followed Hyperlink" xfId="28870" hidden="1"/>
    <cellStyle name="Followed Hyperlink" xfId="28872" hidden="1"/>
    <cellStyle name="Followed Hyperlink" xfId="28874" hidden="1"/>
    <cellStyle name="Followed Hyperlink" xfId="28875" hidden="1"/>
    <cellStyle name="Followed Hyperlink" xfId="28876" hidden="1"/>
    <cellStyle name="Followed Hyperlink" xfId="28877" hidden="1"/>
    <cellStyle name="Followed Hyperlink" xfId="28878" hidden="1"/>
    <cellStyle name="Followed Hyperlink" xfId="28880" hidden="1"/>
    <cellStyle name="Followed Hyperlink" xfId="28882" hidden="1"/>
    <cellStyle name="Followed Hyperlink" xfId="28884" hidden="1"/>
    <cellStyle name="Followed Hyperlink" xfId="28886" hidden="1"/>
    <cellStyle name="Followed Hyperlink" xfId="28888" hidden="1"/>
    <cellStyle name="Followed Hyperlink" xfId="28890" hidden="1"/>
    <cellStyle name="Followed Hyperlink" xfId="28892" hidden="1"/>
    <cellStyle name="Followed Hyperlink" xfId="28894" hidden="1"/>
    <cellStyle name="Followed Hyperlink" xfId="28896" hidden="1"/>
    <cellStyle name="Followed Hyperlink" xfId="28898" hidden="1"/>
    <cellStyle name="Followed Hyperlink" xfId="28900" hidden="1"/>
    <cellStyle name="Followed Hyperlink" xfId="28902" hidden="1"/>
    <cellStyle name="Followed Hyperlink" xfId="28904" hidden="1"/>
    <cellStyle name="Followed Hyperlink" xfId="28906" hidden="1"/>
    <cellStyle name="Followed Hyperlink" xfId="28908" hidden="1"/>
    <cellStyle name="Followed Hyperlink" xfId="28910" hidden="1"/>
    <cellStyle name="Followed Hyperlink" xfId="28911" hidden="1"/>
    <cellStyle name="Followed Hyperlink" xfId="28912" hidden="1"/>
    <cellStyle name="Followed Hyperlink" xfId="28913" hidden="1"/>
    <cellStyle name="Followed Hyperlink" xfId="28914" hidden="1"/>
    <cellStyle name="Followed Hyperlink" xfId="28916" hidden="1"/>
    <cellStyle name="Followed Hyperlink" xfId="28918" hidden="1"/>
    <cellStyle name="Followed Hyperlink" xfId="28920" hidden="1"/>
    <cellStyle name="Followed Hyperlink" xfId="28922" hidden="1"/>
    <cellStyle name="Followed Hyperlink" xfId="28924" hidden="1"/>
    <cellStyle name="Followed Hyperlink" xfId="28926" hidden="1"/>
    <cellStyle name="Followed Hyperlink" xfId="28928" hidden="1"/>
    <cellStyle name="Followed Hyperlink" xfId="28930" hidden="1"/>
    <cellStyle name="Followed Hyperlink" xfId="28932" hidden="1"/>
    <cellStyle name="Followed Hyperlink" xfId="28934" hidden="1"/>
    <cellStyle name="Followed Hyperlink" xfId="28936" hidden="1"/>
    <cellStyle name="Followed Hyperlink" xfId="28938" hidden="1"/>
    <cellStyle name="Followed Hyperlink" xfId="28940" hidden="1"/>
    <cellStyle name="Followed Hyperlink" xfId="28942" hidden="1"/>
    <cellStyle name="Followed Hyperlink" xfId="28944" hidden="1"/>
    <cellStyle name="Followed Hyperlink" xfId="28946" hidden="1"/>
    <cellStyle name="Followed Hyperlink" xfId="28947" hidden="1"/>
    <cellStyle name="Followed Hyperlink" xfId="28948" hidden="1"/>
    <cellStyle name="Followed Hyperlink" xfId="28949" hidden="1"/>
    <cellStyle name="Followed Hyperlink" xfId="28950" hidden="1"/>
    <cellStyle name="Followed Hyperlink" xfId="28952" hidden="1"/>
    <cellStyle name="Followed Hyperlink" xfId="28954" hidden="1"/>
    <cellStyle name="Followed Hyperlink" xfId="28956" hidden="1"/>
    <cellStyle name="Followed Hyperlink" xfId="28958" hidden="1"/>
    <cellStyle name="Followed Hyperlink" xfId="28960" hidden="1"/>
    <cellStyle name="Followed Hyperlink" xfId="28962" hidden="1"/>
    <cellStyle name="Followed Hyperlink" xfId="28964" hidden="1"/>
    <cellStyle name="Followed Hyperlink" xfId="28966" hidden="1"/>
    <cellStyle name="Followed Hyperlink" xfId="28968" hidden="1"/>
    <cellStyle name="Followed Hyperlink" xfId="28970" hidden="1"/>
    <cellStyle name="Followed Hyperlink" xfId="28972" hidden="1"/>
    <cellStyle name="Followed Hyperlink" xfId="28974" hidden="1"/>
    <cellStyle name="Followed Hyperlink" xfId="28976" hidden="1"/>
    <cellStyle name="Followed Hyperlink" xfId="28978" hidden="1"/>
    <cellStyle name="Followed Hyperlink" xfId="28980" hidden="1"/>
    <cellStyle name="Followed Hyperlink" xfId="28981" hidden="1"/>
    <cellStyle name="Followed Hyperlink" xfId="28982" hidden="1"/>
    <cellStyle name="Followed Hyperlink" xfId="28983" hidden="1"/>
    <cellStyle name="Followed Hyperlink" xfId="28984" hidden="1"/>
    <cellStyle name="Followed Hyperlink" xfId="29014" hidden="1"/>
    <cellStyle name="Followed Hyperlink" xfId="28985" hidden="1"/>
    <cellStyle name="Followed Hyperlink" xfId="29012" hidden="1"/>
    <cellStyle name="Followed Hyperlink" xfId="29010" hidden="1"/>
    <cellStyle name="Followed Hyperlink" xfId="29008" hidden="1"/>
    <cellStyle name="Followed Hyperlink" xfId="29006" hidden="1"/>
    <cellStyle name="Followed Hyperlink" xfId="29002" hidden="1"/>
    <cellStyle name="Followed Hyperlink" xfId="29000" hidden="1"/>
    <cellStyle name="Followed Hyperlink" xfId="28998" hidden="1"/>
    <cellStyle name="Followed Hyperlink" xfId="28996" hidden="1"/>
    <cellStyle name="Followed Hyperlink" xfId="28994" hidden="1"/>
    <cellStyle name="Followed Hyperlink" xfId="28992" hidden="1"/>
    <cellStyle name="Followed Hyperlink" xfId="28990" hidden="1"/>
    <cellStyle name="Followed Hyperlink" xfId="28988" hidden="1"/>
    <cellStyle name="Followed Hyperlink" xfId="29017" hidden="1"/>
    <cellStyle name="Followed Hyperlink" xfId="29019" hidden="1"/>
    <cellStyle name="Followed Hyperlink" xfId="29021" hidden="1"/>
    <cellStyle name="Followed Hyperlink" xfId="29022" hidden="1"/>
    <cellStyle name="Followed Hyperlink" xfId="29023" hidden="1"/>
    <cellStyle name="Followed Hyperlink" xfId="29024" hidden="1"/>
    <cellStyle name="Followed Hyperlink" xfId="29025" hidden="1"/>
    <cellStyle name="Followed Hyperlink" xfId="29027" hidden="1"/>
    <cellStyle name="Followed Hyperlink" xfId="29029" hidden="1"/>
    <cellStyle name="Followed Hyperlink" xfId="29031" hidden="1"/>
    <cellStyle name="Followed Hyperlink" xfId="29033" hidden="1"/>
    <cellStyle name="Followed Hyperlink" xfId="29035" hidden="1"/>
    <cellStyle name="Followed Hyperlink" xfId="29037" hidden="1"/>
    <cellStyle name="Followed Hyperlink" xfId="29039" hidden="1"/>
    <cellStyle name="Followed Hyperlink" xfId="29041" hidden="1"/>
    <cellStyle name="Followed Hyperlink" xfId="29043" hidden="1"/>
    <cellStyle name="Followed Hyperlink" xfId="29045" hidden="1"/>
    <cellStyle name="Followed Hyperlink" xfId="29047" hidden="1"/>
    <cellStyle name="Followed Hyperlink" xfId="29049" hidden="1"/>
    <cellStyle name="Followed Hyperlink" xfId="29051" hidden="1"/>
    <cellStyle name="Followed Hyperlink" xfId="29053" hidden="1"/>
    <cellStyle name="Followed Hyperlink" xfId="29055" hidden="1"/>
    <cellStyle name="Followed Hyperlink" xfId="29057" hidden="1"/>
    <cellStyle name="Followed Hyperlink" xfId="29058" hidden="1"/>
    <cellStyle name="Followed Hyperlink" xfId="29059" hidden="1"/>
    <cellStyle name="Followed Hyperlink" xfId="29060" hidden="1"/>
    <cellStyle name="Followed Hyperlink" xfId="29061" hidden="1"/>
    <cellStyle name="Followed Hyperlink" xfId="29063" hidden="1"/>
    <cellStyle name="Followed Hyperlink" xfId="29065" hidden="1"/>
    <cellStyle name="Followed Hyperlink" xfId="29067" hidden="1"/>
    <cellStyle name="Followed Hyperlink" xfId="29068" hidden="1"/>
    <cellStyle name="Followed Hyperlink" xfId="29070" hidden="1"/>
    <cellStyle name="Followed Hyperlink" xfId="29072" hidden="1"/>
    <cellStyle name="Followed Hyperlink" xfId="29074" hidden="1"/>
    <cellStyle name="Followed Hyperlink" xfId="29076" hidden="1"/>
    <cellStyle name="Followed Hyperlink" xfId="29078" hidden="1"/>
    <cellStyle name="Followed Hyperlink" xfId="29080" hidden="1"/>
    <cellStyle name="Followed Hyperlink" xfId="29082" hidden="1"/>
    <cellStyle name="Followed Hyperlink" xfId="29084" hidden="1"/>
    <cellStyle name="Followed Hyperlink" xfId="29085" hidden="1"/>
    <cellStyle name="Followed Hyperlink" xfId="29086" hidden="1"/>
    <cellStyle name="Followed Hyperlink" xfId="29088" hidden="1"/>
    <cellStyle name="Followed Hyperlink" xfId="29090" hidden="1"/>
    <cellStyle name="Followed Hyperlink" xfId="29091" hidden="1"/>
    <cellStyle name="Followed Hyperlink" xfId="29092" hidden="1"/>
    <cellStyle name="Followed Hyperlink" xfId="29093" hidden="1"/>
    <cellStyle name="Followed Hyperlink" xfId="29094" hidden="1"/>
    <cellStyle name="Followed Hyperlink" xfId="29096" hidden="1"/>
    <cellStyle name="Followed Hyperlink" xfId="29098" hidden="1"/>
    <cellStyle name="Followed Hyperlink" xfId="29100" hidden="1"/>
    <cellStyle name="Followed Hyperlink" xfId="29102" hidden="1"/>
    <cellStyle name="Followed Hyperlink" xfId="29104" hidden="1"/>
    <cellStyle name="Followed Hyperlink" xfId="29106" hidden="1"/>
    <cellStyle name="Followed Hyperlink" xfId="29108" hidden="1"/>
    <cellStyle name="Followed Hyperlink" xfId="29110" hidden="1"/>
    <cellStyle name="Followed Hyperlink" xfId="29112" hidden="1"/>
    <cellStyle name="Followed Hyperlink" xfId="29114" hidden="1"/>
    <cellStyle name="Followed Hyperlink" xfId="29116" hidden="1"/>
    <cellStyle name="Followed Hyperlink" xfId="29118" hidden="1"/>
    <cellStyle name="Followed Hyperlink" xfId="29120" hidden="1"/>
    <cellStyle name="Followed Hyperlink" xfId="29122" hidden="1"/>
    <cellStyle name="Followed Hyperlink" xfId="29123" hidden="1"/>
    <cellStyle name="Followed Hyperlink" xfId="29124" hidden="1"/>
    <cellStyle name="Followed Hyperlink" xfId="29125" hidden="1"/>
    <cellStyle name="Followed Hyperlink" xfId="29126" hidden="1"/>
    <cellStyle name="Followed Hyperlink" xfId="29127" hidden="1"/>
    <cellStyle name="Followed Hyperlink" xfId="29162" hidden="1"/>
    <cellStyle name="Followed Hyperlink" xfId="29161" hidden="1"/>
    <cellStyle name="Followed Hyperlink" xfId="29159" hidden="1"/>
    <cellStyle name="Followed Hyperlink" xfId="29128" hidden="1"/>
    <cellStyle name="Followed Hyperlink" xfId="29130" hidden="1"/>
    <cellStyle name="Followed Hyperlink" xfId="29158" hidden="1"/>
    <cellStyle name="Followed Hyperlink" xfId="29157" hidden="1"/>
    <cellStyle name="Followed Hyperlink" xfId="29155" hidden="1"/>
    <cellStyle name="Followed Hyperlink" xfId="29133" hidden="1"/>
    <cellStyle name="Followed Hyperlink" xfId="29153" hidden="1"/>
    <cellStyle name="Followed Hyperlink" xfId="29151" hidden="1"/>
    <cellStyle name="Followed Hyperlink" xfId="29149" hidden="1"/>
    <cellStyle name="Followed Hyperlink" xfId="29147" hidden="1"/>
    <cellStyle name="Followed Hyperlink" xfId="29145" hidden="1"/>
    <cellStyle name="Followed Hyperlink" xfId="29143" hidden="1"/>
    <cellStyle name="Followed Hyperlink" xfId="29141" hidden="1"/>
    <cellStyle name="Followed Hyperlink" xfId="29139" hidden="1"/>
    <cellStyle name="Followed Hyperlink" xfId="29138" hidden="1"/>
    <cellStyle name="Followed Hyperlink" xfId="29137" hidden="1"/>
    <cellStyle name="Followed Hyperlink" xfId="29136" hidden="1"/>
    <cellStyle name="Followed Hyperlink" xfId="29135" hidden="1"/>
    <cellStyle name="Followed Hyperlink" xfId="29163" hidden="1"/>
    <cellStyle name="Followed Hyperlink" xfId="29165" hidden="1"/>
    <cellStyle name="Followed Hyperlink" xfId="29167" hidden="1"/>
    <cellStyle name="Followed Hyperlink" xfId="29169" hidden="1"/>
    <cellStyle name="Followed Hyperlink" xfId="29171" hidden="1"/>
    <cellStyle name="Followed Hyperlink" xfId="29173" hidden="1"/>
    <cellStyle name="Followed Hyperlink" xfId="29175" hidden="1"/>
    <cellStyle name="Followed Hyperlink" xfId="29177" hidden="1"/>
    <cellStyle name="Followed Hyperlink" xfId="29179" hidden="1"/>
    <cellStyle name="Followed Hyperlink" xfId="29181" hidden="1"/>
    <cellStyle name="Followed Hyperlink" xfId="29183" hidden="1"/>
    <cellStyle name="Followed Hyperlink" xfId="29185" hidden="1"/>
    <cellStyle name="Followed Hyperlink" xfId="29187" hidden="1"/>
    <cellStyle name="Followed Hyperlink" xfId="29189" hidden="1"/>
    <cellStyle name="Followed Hyperlink" xfId="29191" hidden="1"/>
    <cellStyle name="Followed Hyperlink" xfId="29193" hidden="1"/>
    <cellStyle name="Followed Hyperlink" xfId="29194" hidden="1"/>
    <cellStyle name="Followed Hyperlink" xfId="29195" hidden="1"/>
    <cellStyle name="Followed Hyperlink" xfId="29196" hidden="1"/>
    <cellStyle name="Followed Hyperlink" xfId="29197" hidden="1"/>
    <cellStyle name="Followed Hyperlink" xfId="29199" hidden="1"/>
    <cellStyle name="Followed Hyperlink" xfId="29201" hidden="1"/>
    <cellStyle name="Followed Hyperlink" xfId="29203" hidden="1"/>
    <cellStyle name="Followed Hyperlink" xfId="29205" hidden="1"/>
    <cellStyle name="Followed Hyperlink" xfId="29207" hidden="1"/>
    <cellStyle name="Followed Hyperlink" xfId="29209" hidden="1"/>
    <cellStyle name="Followed Hyperlink" xfId="29211" hidden="1"/>
    <cellStyle name="Followed Hyperlink" xfId="29213" hidden="1"/>
    <cellStyle name="Followed Hyperlink" xfId="29215" hidden="1"/>
    <cellStyle name="Followed Hyperlink" xfId="29217" hidden="1"/>
    <cellStyle name="Followed Hyperlink" xfId="29219" hidden="1"/>
    <cellStyle name="Followed Hyperlink" xfId="29221" hidden="1"/>
    <cellStyle name="Followed Hyperlink" xfId="29223" hidden="1"/>
    <cellStyle name="Followed Hyperlink" xfId="29225" hidden="1"/>
    <cellStyle name="Followed Hyperlink" xfId="29227" hidden="1"/>
    <cellStyle name="Followed Hyperlink" xfId="29229" hidden="1"/>
    <cellStyle name="Followed Hyperlink" xfId="29230" hidden="1"/>
    <cellStyle name="Followed Hyperlink" xfId="29231" hidden="1"/>
    <cellStyle name="Followed Hyperlink" xfId="29232" hidden="1"/>
    <cellStyle name="Followed Hyperlink" xfId="29233" hidden="1"/>
    <cellStyle name="Followed Hyperlink" xfId="29235" hidden="1"/>
    <cellStyle name="Followed Hyperlink" xfId="29237" hidden="1"/>
    <cellStyle name="Followed Hyperlink" xfId="29239" hidden="1"/>
    <cellStyle name="Followed Hyperlink" xfId="29241" hidden="1"/>
    <cellStyle name="Followed Hyperlink" xfId="29243" hidden="1"/>
    <cellStyle name="Followed Hyperlink" xfId="29245" hidden="1"/>
    <cellStyle name="Followed Hyperlink" xfId="29247" hidden="1"/>
    <cellStyle name="Followed Hyperlink" xfId="29249" hidden="1"/>
    <cellStyle name="Followed Hyperlink" xfId="29251" hidden="1"/>
    <cellStyle name="Followed Hyperlink" xfId="29253" hidden="1"/>
    <cellStyle name="Followed Hyperlink" xfId="29255" hidden="1"/>
    <cellStyle name="Followed Hyperlink" xfId="29257" hidden="1"/>
    <cellStyle name="Followed Hyperlink" xfId="29259" hidden="1"/>
    <cellStyle name="Followed Hyperlink" xfId="29261" hidden="1"/>
    <cellStyle name="Followed Hyperlink" xfId="29263" hidden="1"/>
    <cellStyle name="Followed Hyperlink" xfId="29264" hidden="1"/>
    <cellStyle name="Followed Hyperlink" xfId="29265" hidden="1"/>
    <cellStyle name="Followed Hyperlink" xfId="29266" hidden="1"/>
    <cellStyle name="Followed Hyperlink" xfId="29267" hidden="1"/>
    <cellStyle name="Followed Hyperlink" xfId="29306" hidden="1"/>
    <cellStyle name="Followed Hyperlink" xfId="29304" hidden="1"/>
    <cellStyle name="Followed Hyperlink" xfId="29302" hidden="1"/>
    <cellStyle name="Followed Hyperlink" xfId="29269" hidden="1"/>
    <cellStyle name="Followed Hyperlink" xfId="29271" hidden="1"/>
    <cellStyle name="Followed Hyperlink" xfId="29301" hidden="1"/>
    <cellStyle name="Followed Hyperlink" xfId="29300" hidden="1"/>
    <cellStyle name="Followed Hyperlink" xfId="29298" hidden="1"/>
    <cellStyle name="Followed Hyperlink" xfId="29274" hidden="1"/>
    <cellStyle name="Followed Hyperlink" xfId="29296" hidden="1"/>
    <cellStyle name="Followed Hyperlink" xfId="29294" hidden="1"/>
    <cellStyle name="Followed Hyperlink" xfId="29292" hidden="1"/>
    <cellStyle name="Followed Hyperlink" xfId="29290" hidden="1"/>
    <cellStyle name="Followed Hyperlink" xfId="29288" hidden="1"/>
    <cellStyle name="Followed Hyperlink" xfId="29286" hidden="1"/>
    <cellStyle name="Followed Hyperlink" xfId="29284" hidden="1"/>
    <cellStyle name="Followed Hyperlink" xfId="29282" hidden="1"/>
    <cellStyle name="Followed Hyperlink" xfId="29281" hidden="1"/>
    <cellStyle name="Followed Hyperlink" xfId="29280" hidden="1"/>
    <cellStyle name="Followed Hyperlink" xfId="29279" hidden="1"/>
    <cellStyle name="Followed Hyperlink" xfId="29278" hidden="1"/>
    <cellStyle name="Followed Hyperlink" xfId="29307" hidden="1"/>
    <cellStyle name="Followed Hyperlink" xfId="29309" hidden="1"/>
    <cellStyle name="Followed Hyperlink" xfId="29311" hidden="1"/>
    <cellStyle name="Followed Hyperlink" xfId="29313" hidden="1"/>
    <cellStyle name="Followed Hyperlink" xfId="29315" hidden="1"/>
    <cellStyle name="Followed Hyperlink" xfId="29317" hidden="1"/>
    <cellStyle name="Followed Hyperlink" xfId="29319" hidden="1"/>
    <cellStyle name="Followed Hyperlink" xfId="29321" hidden="1"/>
    <cellStyle name="Followed Hyperlink" xfId="29323" hidden="1"/>
    <cellStyle name="Followed Hyperlink" xfId="29325" hidden="1"/>
    <cellStyle name="Followed Hyperlink" xfId="29327" hidden="1"/>
    <cellStyle name="Followed Hyperlink" xfId="29329" hidden="1"/>
    <cellStyle name="Followed Hyperlink" xfId="29331" hidden="1"/>
    <cellStyle name="Followed Hyperlink" xfId="29333" hidden="1"/>
    <cellStyle name="Followed Hyperlink" xfId="29335" hidden="1"/>
    <cellStyle name="Followed Hyperlink" xfId="29337" hidden="1"/>
    <cellStyle name="Followed Hyperlink" xfId="29338" hidden="1"/>
    <cellStyle name="Followed Hyperlink" xfId="29339" hidden="1"/>
    <cellStyle name="Followed Hyperlink" xfId="29340" hidden="1"/>
    <cellStyle name="Followed Hyperlink" xfId="29341" hidden="1"/>
    <cellStyle name="Followed Hyperlink" xfId="29343" hidden="1"/>
    <cellStyle name="Followed Hyperlink" xfId="29345" hidden="1"/>
    <cellStyle name="Followed Hyperlink" xfId="29347" hidden="1"/>
    <cellStyle name="Followed Hyperlink" xfId="29349" hidden="1"/>
    <cellStyle name="Followed Hyperlink" xfId="29351" hidden="1"/>
    <cellStyle name="Followed Hyperlink" xfId="29353" hidden="1"/>
    <cellStyle name="Followed Hyperlink" xfId="29355" hidden="1"/>
    <cellStyle name="Followed Hyperlink" xfId="29357" hidden="1"/>
    <cellStyle name="Followed Hyperlink" xfId="29359" hidden="1"/>
    <cellStyle name="Followed Hyperlink" xfId="29361" hidden="1"/>
    <cellStyle name="Followed Hyperlink" xfId="29363" hidden="1"/>
    <cellStyle name="Followed Hyperlink" xfId="29365" hidden="1"/>
    <cellStyle name="Followed Hyperlink" xfId="29367" hidden="1"/>
    <cellStyle name="Followed Hyperlink" xfId="29369" hidden="1"/>
    <cellStyle name="Followed Hyperlink" xfId="29371" hidden="1"/>
    <cellStyle name="Followed Hyperlink" xfId="29373" hidden="1"/>
    <cellStyle name="Followed Hyperlink" xfId="29374" hidden="1"/>
    <cellStyle name="Followed Hyperlink" xfId="29375" hidden="1"/>
    <cellStyle name="Followed Hyperlink" xfId="29376" hidden="1"/>
    <cellStyle name="Followed Hyperlink" xfId="29377" hidden="1"/>
    <cellStyle name="Followed Hyperlink" xfId="29379" hidden="1"/>
    <cellStyle name="Followed Hyperlink" xfId="29381" hidden="1"/>
    <cellStyle name="Followed Hyperlink" xfId="29383" hidden="1"/>
    <cellStyle name="Followed Hyperlink" xfId="29385" hidden="1"/>
    <cellStyle name="Followed Hyperlink" xfId="29387" hidden="1"/>
    <cellStyle name="Followed Hyperlink" xfId="29389" hidden="1"/>
    <cellStyle name="Followed Hyperlink" xfId="29391" hidden="1"/>
    <cellStyle name="Followed Hyperlink" xfId="29393" hidden="1"/>
    <cellStyle name="Followed Hyperlink" xfId="29395" hidden="1"/>
    <cellStyle name="Followed Hyperlink" xfId="29397" hidden="1"/>
    <cellStyle name="Followed Hyperlink" xfId="29399" hidden="1"/>
    <cellStyle name="Followed Hyperlink" xfId="29401" hidden="1"/>
    <cellStyle name="Followed Hyperlink" xfId="29403" hidden="1"/>
    <cellStyle name="Followed Hyperlink" xfId="29405" hidden="1"/>
    <cellStyle name="Followed Hyperlink" xfId="29407" hidden="1"/>
    <cellStyle name="Followed Hyperlink" xfId="29408" hidden="1"/>
    <cellStyle name="Followed Hyperlink" xfId="29409" hidden="1"/>
    <cellStyle name="Followed Hyperlink" xfId="29410" hidden="1"/>
    <cellStyle name="Followed Hyperlink" xfId="29411" hidden="1"/>
    <cellStyle name="Followed Hyperlink" xfId="29448" hidden="1"/>
    <cellStyle name="Followed Hyperlink" xfId="29446" hidden="1"/>
    <cellStyle name="Followed Hyperlink" xfId="29444" hidden="1"/>
    <cellStyle name="Followed Hyperlink" xfId="29413" hidden="1"/>
    <cellStyle name="Followed Hyperlink" xfId="29415" hidden="1"/>
    <cellStyle name="Followed Hyperlink" xfId="29443" hidden="1"/>
    <cellStyle name="Followed Hyperlink" xfId="29442" hidden="1"/>
    <cellStyle name="Followed Hyperlink" xfId="29440" hidden="1"/>
    <cellStyle name="Followed Hyperlink" xfId="29416" hidden="1"/>
    <cellStyle name="Followed Hyperlink" xfId="29438" hidden="1"/>
    <cellStyle name="Followed Hyperlink" xfId="29436" hidden="1"/>
    <cellStyle name="Followed Hyperlink" xfId="29434" hidden="1"/>
    <cellStyle name="Followed Hyperlink" xfId="29432" hidden="1"/>
    <cellStyle name="Followed Hyperlink" xfId="29430" hidden="1"/>
    <cellStyle name="Followed Hyperlink" xfId="29428" hidden="1"/>
    <cellStyle name="Followed Hyperlink" xfId="29426" hidden="1"/>
    <cellStyle name="Followed Hyperlink" xfId="29424" hidden="1"/>
    <cellStyle name="Followed Hyperlink" xfId="29423" hidden="1"/>
    <cellStyle name="Followed Hyperlink" xfId="29422" hidden="1"/>
    <cellStyle name="Followed Hyperlink" xfId="29421" hidden="1"/>
    <cellStyle name="Followed Hyperlink" xfId="29420" hidden="1"/>
    <cellStyle name="Followed Hyperlink" xfId="29449" hidden="1"/>
    <cellStyle name="Followed Hyperlink" xfId="29451" hidden="1"/>
    <cellStyle name="Followed Hyperlink" xfId="29453" hidden="1"/>
    <cellStyle name="Followed Hyperlink" xfId="29455" hidden="1"/>
    <cellStyle name="Followed Hyperlink" xfId="29457" hidden="1"/>
    <cellStyle name="Followed Hyperlink" xfId="29459" hidden="1"/>
    <cellStyle name="Followed Hyperlink" xfId="29460" hidden="1"/>
    <cellStyle name="Followed Hyperlink" xfId="29461" hidden="1"/>
    <cellStyle name="Followed Hyperlink" xfId="29462" hidden="1"/>
    <cellStyle name="Followed Hyperlink" xfId="29463" hidden="1"/>
    <cellStyle name="Followed Hyperlink" xfId="29464" hidden="1"/>
    <cellStyle name="Followed Hyperlink" xfId="29465" hidden="1"/>
    <cellStyle name="Followed Hyperlink" xfId="29466" hidden="1"/>
    <cellStyle name="Followed Hyperlink" xfId="29467" hidden="1"/>
    <cellStyle name="Followed Hyperlink" xfId="29468" hidden="1"/>
    <cellStyle name="Followed Hyperlink" xfId="29469" hidden="1"/>
    <cellStyle name="Followed Hyperlink" xfId="29470" hidden="1"/>
    <cellStyle name="Followed Hyperlink" xfId="29471" hidden="1"/>
    <cellStyle name="Followed Hyperlink" xfId="29472" hidden="1"/>
    <cellStyle name="Followed Hyperlink" xfId="29473" hidden="1"/>
    <cellStyle name="Followed Hyperlink" xfId="29474" hidden="1"/>
    <cellStyle name="Followed Hyperlink" xfId="29475" hidden="1"/>
    <cellStyle name="Followed Hyperlink" xfId="29476" hidden="1"/>
    <cellStyle name="Followed Hyperlink" xfId="29477" hidden="1"/>
    <cellStyle name="Followed Hyperlink" xfId="29478" hidden="1"/>
    <cellStyle name="Followed Hyperlink" xfId="29479" hidden="1"/>
    <cellStyle name="Followed Hyperlink" xfId="29480" hidden="1"/>
    <cellStyle name="Followed Hyperlink" xfId="29481" hidden="1"/>
    <cellStyle name="Followed Hyperlink" xfId="29482" hidden="1"/>
    <cellStyle name="Followed Hyperlink" xfId="29483" hidden="1"/>
    <cellStyle name="Followed Hyperlink" xfId="29484" hidden="1"/>
    <cellStyle name="Followed Hyperlink" xfId="29485" hidden="1"/>
    <cellStyle name="Followed Hyperlink" xfId="29486" hidden="1"/>
    <cellStyle name="Followed Hyperlink" xfId="29487" hidden="1"/>
    <cellStyle name="Followed Hyperlink" xfId="29488" hidden="1"/>
    <cellStyle name="Followed Hyperlink" xfId="29489" hidden="1"/>
    <cellStyle name="Followed Hyperlink" xfId="29490" hidden="1"/>
    <cellStyle name="Followed Hyperlink" xfId="29491" hidden="1"/>
    <cellStyle name="Followed Hyperlink" xfId="29492" hidden="1"/>
    <cellStyle name="Followed Hyperlink" xfId="29493" hidden="1"/>
    <cellStyle name="Followed Hyperlink" xfId="29494" hidden="1"/>
    <cellStyle name="Followed Hyperlink" xfId="29495" hidden="1"/>
    <cellStyle name="Followed Hyperlink" xfId="29496" hidden="1"/>
    <cellStyle name="Followed Hyperlink" xfId="29497" hidden="1"/>
    <cellStyle name="Followed Hyperlink" xfId="29498" hidden="1"/>
    <cellStyle name="Followed Hyperlink" xfId="29499" hidden="1"/>
    <cellStyle name="Followed Hyperlink" xfId="29500" hidden="1"/>
    <cellStyle name="Followed Hyperlink" xfId="29501" hidden="1"/>
    <cellStyle name="Followed Hyperlink" xfId="29502" hidden="1"/>
    <cellStyle name="Followed Hyperlink" xfId="29503" hidden="1"/>
    <cellStyle name="Followed Hyperlink" xfId="29504" hidden="1"/>
    <cellStyle name="Followed Hyperlink" xfId="29505" hidden="1"/>
    <cellStyle name="Followed Hyperlink" xfId="29506" hidden="1"/>
    <cellStyle name="Followed Hyperlink" xfId="29507" hidden="1"/>
    <cellStyle name="Followed Hyperlink" xfId="29508" hidden="1"/>
    <cellStyle name="Followed Hyperlink" xfId="29509" hidden="1"/>
    <cellStyle name="Followed Hyperlink" xfId="29510" hidden="1"/>
    <cellStyle name="Followed Hyperlink" xfId="29511" hidden="1"/>
    <cellStyle name="Followed Hyperlink" xfId="29512" hidden="1"/>
    <cellStyle name="Followed Hyperlink" xfId="29456" hidden="1"/>
    <cellStyle name="Followed Hyperlink" xfId="29452" hidden="1"/>
    <cellStyle name="Followed Hyperlink" xfId="29419" hidden="1"/>
    <cellStyle name="Followed Hyperlink" xfId="29427" hidden="1"/>
    <cellStyle name="Followed Hyperlink" xfId="29431" hidden="1"/>
    <cellStyle name="Followed Hyperlink" xfId="29435" hidden="1"/>
    <cellStyle name="Followed Hyperlink" xfId="29439" hidden="1"/>
    <cellStyle name="Followed Hyperlink" xfId="29441" hidden="1"/>
    <cellStyle name="Followed Hyperlink" xfId="29414" hidden="1"/>
    <cellStyle name="Followed Hyperlink" xfId="29412" hidden="1"/>
    <cellStyle name="Followed Hyperlink" xfId="29447" hidden="1"/>
    <cellStyle name="Followed Hyperlink" xfId="29406" hidden="1"/>
    <cellStyle name="Followed Hyperlink" xfId="29402" hidden="1"/>
    <cellStyle name="Followed Hyperlink" xfId="29398" hidden="1"/>
    <cellStyle name="Followed Hyperlink" xfId="29394" hidden="1"/>
    <cellStyle name="Followed Hyperlink" xfId="29390" hidden="1"/>
    <cellStyle name="Followed Hyperlink" xfId="29386" hidden="1"/>
    <cellStyle name="Followed Hyperlink" xfId="29384" hidden="1"/>
    <cellStyle name="Followed Hyperlink" xfId="29382" hidden="1"/>
    <cellStyle name="Followed Hyperlink" xfId="29380" hidden="1"/>
    <cellStyle name="Followed Hyperlink" xfId="29378" hidden="1"/>
    <cellStyle name="Followed Hyperlink" xfId="29370" hidden="1"/>
    <cellStyle name="Followed Hyperlink" xfId="29366" hidden="1"/>
    <cellStyle name="Followed Hyperlink" xfId="29362" hidden="1"/>
    <cellStyle name="Followed Hyperlink" xfId="29358" hidden="1"/>
    <cellStyle name="Followed Hyperlink" xfId="29354" hidden="1"/>
    <cellStyle name="Followed Hyperlink" xfId="29350" hidden="1"/>
    <cellStyle name="Followed Hyperlink" xfId="29346" hidden="1"/>
    <cellStyle name="Followed Hyperlink" xfId="29342" hidden="1"/>
    <cellStyle name="Followed Hyperlink" xfId="29334" hidden="1"/>
    <cellStyle name="Followed Hyperlink" xfId="29330" hidden="1"/>
    <cellStyle name="Followed Hyperlink" xfId="29326" hidden="1"/>
    <cellStyle name="Followed Hyperlink" xfId="29322" hidden="1"/>
    <cellStyle name="Followed Hyperlink" xfId="29318" hidden="1"/>
    <cellStyle name="Followed Hyperlink" xfId="29314" hidden="1"/>
    <cellStyle name="Followed Hyperlink" xfId="29310" hidden="1"/>
    <cellStyle name="Followed Hyperlink" xfId="29277" hidden="1"/>
    <cellStyle name="Followed Hyperlink" xfId="29283" hidden="1"/>
    <cellStyle name="Followed Hyperlink" xfId="29285" hidden="1"/>
    <cellStyle name="Followed Hyperlink" xfId="29287" hidden="1"/>
    <cellStyle name="Followed Hyperlink" xfId="29289" hidden="1"/>
    <cellStyle name="Followed Hyperlink" xfId="29293" hidden="1"/>
    <cellStyle name="Followed Hyperlink" xfId="29297" hidden="1"/>
    <cellStyle name="Followed Hyperlink" xfId="29299" hidden="1"/>
    <cellStyle name="Followed Hyperlink" xfId="29270" hidden="1"/>
    <cellStyle name="Followed Hyperlink" xfId="29268" hidden="1"/>
    <cellStyle name="Followed Hyperlink" xfId="29305" hidden="1"/>
    <cellStyle name="Followed Hyperlink" xfId="29262" hidden="1"/>
    <cellStyle name="Followed Hyperlink" xfId="29258" hidden="1"/>
    <cellStyle name="Followed Hyperlink" xfId="29254" hidden="1"/>
    <cellStyle name="Followed Hyperlink" xfId="29250" hidden="1"/>
    <cellStyle name="Followed Hyperlink" xfId="29246" hidden="1"/>
    <cellStyle name="Followed Hyperlink" xfId="29242" hidden="1"/>
    <cellStyle name="Followed Hyperlink" xfId="29238" hidden="1"/>
    <cellStyle name="Followed Hyperlink" xfId="29234" hidden="1"/>
    <cellStyle name="Followed Hyperlink" xfId="29226" hidden="1"/>
    <cellStyle name="Followed Hyperlink" xfId="29222" hidden="1"/>
    <cellStyle name="Followed Hyperlink" xfId="29220" hidden="1"/>
    <cellStyle name="Followed Hyperlink" xfId="29218" hidden="1"/>
    <cellStyle name="Followed Hyperlink" xfId="29216" hidden="1"/>
    <cellStyle name="Followed Hyperlink" xfId="29214" hidden="1"/>
    <cellStyle name="Followed Hyperlink" xfId="29210" hidden="1"/>
    <cellStyle name="Followed Hyperlink" xfId="29206" hidden="1"/>
    <cellStyle name="Followed Hyperlink" xfId="29202" hidden="1"/>
    <cellStyle name="Followed Hyperlink" xfId="29198" hidden="1"/>
    <cellStyle name="Followed Hyperlink" xfId="29190" hidden="1"/>
    <cellStyle name="Followed Hyperlink" xfId="29186" hidden="1"/>
    <cellStyle name="Followed Hyperlink" xfId="29182" hidden="1"/>
    <cellStyle name="Followed Hyperlink" xfId="29178" hidden="1"/>
    <cellStyle name="Followed Hyperlink" xfId="29174" hidden="1"/>
    <cellStyle name="Followed Hyperlink" xfId="29170" hidden="1"/>
    <cellStyle name="Followed Hyperlink" xfId="29166" hidden="1"/>
    <cellStyle name="Followed Hyperlink" xfId="29134" hidden="1"/>
    <cellStyle name="Followed Hyperlink" xfId="29142" hidden="1"/>
    <cellStyle name="Followed Hyperlink" xfId="29146" hidden="1"/>
    <cellStyle name="Followed Hyperlink" xfId="29150" hidden="1"/>
    <cellStyle name="Followed Hyperlink" xfId="29152" hidden="1"/>
    <cellStyle name="Followed Hyperlink" xfId="29154" hidden="1"/>
    <cellStyle name="Followed Hyperlink" xfId="28986" hidden="1"/>
    <cellStyle name="Followed Hyperlink" xfId="29156" hidden="1"/>
    <cellStyle name="Followed Hyperlink" xfId="29064" hidden="1"/>
    <cellStyle name="Followed Hyperlink" xfId="29129" hidden="1"/>
    <cellStyle name="Followed Hyperlink" xfId="29069" hidden="1"/>
    <cellStyle name="Followed Hyperlink" xfId="29073" hidden="1"/>
    <cellStyle name="Followed Hyperlink" xfId="29077" hidden="1"/>
    <cellStyle name="Followed Hyperlink" xfId="29081" hidden="1"/>
    <cellStyle name="Followed Hyperlink" xfId="29087" hidden="1"/>
    <cellStyle name="Followed Hyperlink" xfId="29095" hidden="1"/>
    <cellStyle name="Followed Hyperlink" xfId="29099" hidden="1"/>
    <cellStyle name="Followed Hyperlink" xfId="29103" hidden="1"/>
    <cellStyle name="Followed Hyperlink" xfId="29107" hidden="1"/>
    <cellStyle name="Followed Hyperlink" xfId="29111" hidden="1"/>
    <cellStyle name="Followed Hyperlink" xfId="29115" hidden="1"/>
    <cellStyle name="Followed Hyperlink" xfId="29119" hidden="1"/>
    <cellStyle name="Followed Hyperlink" xfId="29052" hidden="1"/>
    <cellStyle name="Followed Hyperlink" xfId="29048" hidden="1"/>
    <cellStyle name="Followed Hyperlink" xfId="29044" hidden="1"/>
    <cellStyle name="Followed Hyperlink" xfId="29042" hidden="1"/>
    <cellStyle name="Followed Hyperlink" xfId="29040" hidden="1"/>
    <cellStyle name="Followed Hyperlink" xfId="29038" hidden="1"/>
    <cellStyle name="Followed Hyperlink" xfId="29036" hidden="1"/>
    <cellStyle name="Followed Hyperlink" xfId="29032" hidden="1"/>
    <cellStyle name="Followed Hyperlink" xfId="29028" hidden="1"/>
    <cellStyle name="Followed Hyperlink" xfId="29020" hidden="1"/>
    <cellStyle name="Followed Hyperlink" xfId="29016" hidden="1"/>
    <cellStyle name="Followed Hyperlink" xfId="28991" hidden="1"/>
    <cellStyle name="Followed Hyperlink" xfId="28995" hidden="1"/>
    <cellStyle name="Followed Hyperlink" xfId="28999" hidden="1"/>
    <cellStyle name="Followed Hyperlink" xfId="29005" hidden="1"/>
    <cellStyle name="Followed Hyperlink" xfId="29009" hidden="1"/>
    <cellStyle name="Followed Hyperlink" xfId="28987" hidden="1"/>
    <cellStyle name="Followed Hyperlink" xfId="29015" hidden="1"/>
    <cellStyle name="Followed Hyperlink" xfId="28977" hidden="1"/>
    <cellStyle name="Followed Hyperlink" xfId="28973" hidden="1"/>
    <cellStyle name="Followed Hyperlink" xfId="28969" hidden="1"/>
    <cellStyle name="Followed Hyperlink" xfId="28965" hidden="1"/>
    <cellStyle name="Followed Hyperlink" xfId="28961" hidden="1"/>
    <cellStyle name="Followed Hyperlink" xfId="28959" hidden="1"/>
    <cellStyle name="Followed Hyperlink" xfId="28957" hidden="1"/>
    <cellStyle name="Followed Hyperlink" xfId="28955" hidden="1"/>
    <cellStyle name="Followed Hyperlink" xfId="28953" hidden="1"/>
    <cellStyle name="Followed Hyperlink" xfId="28945" hidden="1"/>
    <cellStyle name="Followed Hyperlink" xfId="28941" hidden="1"/>
    <cellStyle name="Followed Hyperlink" xfId="28937" hidden="1"/>
    <cellStyle name="Followed Hyperlink" xfId="28933" hidden="1"/>
    <cellStyle name="Followed Hyperlink" xfId="28929" hidden="1"/>
    <cellStyle name="Followed Hyperlink" xfId="28925" hidden="1"/>
    <cellStyle name="Followed Hyperlink" xfId="28921" hidden="1"/>
    <cellStyle name="Followed Hyperlink" xfId="28917" hidden="1"/>
    <cellStyle name="Followed Hyperlink" xfId="28909" hidden="1"/>
    <cellStyle name="Followed Hyperlink" xfId="28905" hidden="1"/>
    <cellStyle name="Followed Hyperlink" xfId="28901" hidden="1"/>
    <cellStyle name="Followed Hyperlink" xfId="28897" hidden="1"/>
    <cellStyle name="Followed Hyperlink" xfId="28893" hidden="1"/>
    <cellStyle name="Followed Hyperlink" xfId="28889" hidden="1"/>
    <cellStyle name="Followed Hyperlink" xfId="28885" hidden="1"/>
    <cellStyle name="Followed Hyperlink" xfId="28881" hidden="1"/>
    <cellStyle name="Followed Hyperlink" xfId="28879" hidden="1"/>
    <cellStyle name="Followed Hyperlink" xfId="28873" hidden="1"/>
    <cellStyle name="Followed Hyperlink" xfId="28871" hidden="1"/>
    <cellStyle name="Followed Hyperlink" xfId="28869" hidden="1"/>
    <cellStyle name="Followed Hyperlink" xfId="28865" hidden="1"/>
    <cellStyle name="Followed Hyperlink" xfId="28861" hidden="1"/>
    <cellStyle name="Followed Hyperlink" xfId="28417" hidden="1"/>
    <cellStyle name="Followed Hyperlink" xfId="28413" hidden="1"/>
    <cellStyle name="Followed Hyperlink" xfId="26778" hidden="1"/>
    <cellStyle name="Followed Hyperlink" xfId="26776" hidden="1"/>
    <cellStyle name="Followed Hyperlink" xfId="28457" hidden="1"/>
    <cellStyle name="Followed Hyperlink" xfId="28385" hidden="1"/>
    <cellStyle name="Followed Hyperlink" xfId="28856" hidden="1"/>
    <cellStyle name="Followed Hyperlink" xfId="28432" hidden="1"/>
    <cellStyle name="Followed Hyperlink" xfId="27993" hidden="1"/>
    <cellStyle name="Followed Hyperlink" xfId="28458" hidden="1"/>
    <cellStyle name="Followed Hyperlink" xfId="29004" hidden="1"/>
    <cellStyle name="Followed Hyperlink" xfId="28378" hidden="1"/>
    <cellStyle name="Followed Hyperlink" xfId="28376" hidden="1"/>
    <cellStyle name="Followed Hyperlink" xfId="28438" hidden="1"/>
    <cellStyle name="Followed Hyperlink" xfId="28073" hidden="1"/>
    <cellStyle name="Followed Hyperlink" xfId="25854" hidden="1"/>
    <cellStyle name="Followed Hyperlink" xfId="28460" hidden="1"/>
    <cellStyle name="Followed Hyperlink" xfId="28399" hidden="1"/>
    <cellStyle name="Followed Hyperlink" xfId="25857" hidden="1"/>
    <cellStyle name="Followed Hyperlink" xfId="28403" hidden="1"/>
    <cellStyle name="Followed Hyperlink" xfId="28434" hidden="1"/>
    <cellStyle name="Followed Hyperlink" xfId="28409" hidden="1"/>
    <cellStyle name="Followed Hyperlink" xfId="28405" hidden="1"/>
    <cellStyle name="Followed Hyperlink" xfId="27322" hidden="1"/>
    <cellStyle name="Followed Hyperlink" xfId="28459" hidden="1"/>
    <cellStyle name="Followed Hyperlink" xfId="28423" hidden="1"/>
    <cellStyle name="Followed Hyperlink" xfId="28463" hidden="1"/>
    <cellStyle name="Followed Hyperlink" xfId="27324" hidden="1"/>
    <cellStyle name="Followed Hyperlink" xfId="28389" hidden="1"/>
    <cellStyle name="Followed Hyperlink" xfId="28461" hidden="1"/>
    <cellStyle name="Followed Hyperlink" xfId="28036" hidden="1"/>
    <cellStyle name="Followed Hyperlink" xfId="28374" hidden="1"/>
    <cellStyle name="Followed Hyperlink" xfId="27755" hidden="1"/>
    <cellStyle name="Followed Hyperlink" xfId="27920" hidden="1"/>
    <cellStyle name="Followed Hyperlink" xfId="28421" hidden="1"/>
    <cellStyle name="Followed Hyperlink" xfId="28387" hidden="1"/>
    <cellStyle name="Followed Hyperlink" xfId="28395" hidden="1"/>
    <cellStyle name="Followed Hyperlink" xfId="25884" hidden="1"/>
    <cellStyle name="Followed Hyperlink" xfId="29513" hidden="1"/>
    <cellStyle name="Followed Hyperlink" xfId="29515" hidden="1"/>
    <cellStyle name="Followed Hyperlink" xfId="29517" hidden="1"/>
    <cellStyle name="Followed Hyperlink" xfId="29519" hidden="1"/>
    <cellStyle name="Followed Hyperlink" xfId="29521" hidden="1"/>
    <cellStyle name="Followed Hyperlink" xfId="29523" hidden="1"/>
    <cellStyle name="Followed Hyperlink" xfId="29525" hidden="1"/>
    <cellStyle name="Followed Hyperlink" xfId="29527" hidden="1"/>
    <cellStyle name="Followed Hyperlink" xfId="29529" hidden="1"/>
    <cellStyle name="Followed Hyperlink" xfId="29531" hidden="1"/>
    <cellStyle name="Followed Hyperlink" xfId="29533" hidden="1"/>
    <cellStyle name="Followed Hyperlink" xfId="29535" hidden="1"/>
    <cellStyle name="Followed Hyperlink" xfId="29537" hidden="1"/>
    <cellStyle name="Followed Hyperlink" xfId="29539" hidden="1"/>
    <cellStyle name="Followed Hyperlink" xfId="29541" hidden="1"/>
    <cellStyle name="Followed Hyperlink" xfId="29543" hidden="1"/>
    <cellStyle name="Followed Hyperlink" xfId="29544" hidden="1"/>
    <cellStyle name="Followed Hyperlink" xfId="29545" hidden="1"/>
    <cellStyle name="Followed Hyperlink" xfId="29546" hidden="1"/>
    <cellStyle name="Followed Hyperlink" xfId="29547" hidden="1"/>
    <cellStyle name="Followed Hyperlink" xfId="29549" hidden="1"/>
    <cellStyle name="Followed Hyperlink" xfId="29551" hidden="1"/>
    <cellStyle name="Followed Hyperlink" xfId="29553" hidden="1"/>
    <cellStyle name="Followed Hyperlink" xfId="29555" hidden="1"/>
    <cellStyle name="Followed Hyperlink" xfId="29557" hidden="1"/>
    <cellStyle name="Followed Hyperlink" xfId="29559" hidden="1"/>
    <cellStyle name="Followed Hyperlink" xfId="29561" hidden="1"/>
    <cellStyle name="Followed Hyperlink" xfId="29563" hidden="1"/>
    <cellStyle name="Followed Hyperlink" xfId="29565" hidden="1"/>
    <cellStyle name="Followed Hyperlink" xfId="29567" hidden="1"/>
    <cellStyle name="Followed Hyperlink" xfId="29569" hidden="1"/>
    <cellStyle name="Followed Hyperlink" xfId="29571" hidden="1"/>
    <cellStyle name="Followed Hyperlink" xfId="29573" hidden="1"/>
    <cellStyle name="Followed Hyperlink" xfId="29575" hidden="1"/>
    <cellStyle name="Followed Hyperlink" xfId="29577" hidden="1"/>
    <cellStyle name="Followed Hyperlink" xfId="29579" hidden="1"/>
    <cellStyle name="Followed Hyperlink" xfId="29580" hidden="1"/>
    <cellStyle name="Followed Hyperlink" xfId="29581" hidden="1"/>
    <cellStyle name="Followed Hyperlink" xfId="29582" hidden="1"/>
    <cellStyle name="Followed Hyperlink" xfId="29583" hidden="1"/>
    <cellStyle name="Followed Hyperlink" xfId="29585" hidden="1"/>
    <cellStyle name="Followed Hyperlink" xfId="29587" hidden="1"/>
    <cellStyle name="Followed Hyperlink" xfId="29589" hidden="1"/>
    <cellStyle name="Followed Hyperlink" xfId="29591" hidden="1"/>
    <cellStyle name="Followed Hyperlink" xfId="29593" hidden="1"/>
    <cellStyle name="Followed Hyperlink" xfId="29595" hidden="1"/>
    <cellStyle name="Followed Hyperlink" xfId="29597" hidden="1"/>
    <cellStyle name="Followed Hyperlink" xfId="29599" hidden="1"/>
    <cellStyle name="Followed Hyperlink" xfId="29601" hidden="1"/>
    <cellStyle name="Followed Hyperlink" xfId="29603" hidden="1"/>
    <cellStyle name="Followed Hyperlink" xfId="29605" hidden="1"/>
    <cellStyle name="Followed Hyperlink" xfId="29607" hidden="1"/>
    <cellStyle name="Followed Hyperlink" xfId="29609" hidden="1"/>
    <cellStyle name="Followed Hyperlink" xfId="29611" hidden="1"/>
    <cellStyle name="Followed Hyperlink" xfId="29613" hidden="1"/>
    <cellStyle name="Followed Hyperlink" xfId="29614" hidden="1"/>
    <cellStyle name="Followed Hyperlink" xfId="29615" hidden="1"/>
    <cellStyle name="Followed Hyperlink" xfId="29616" hidden="1"/>
    <cellStyle name="Followed Hyperlink" xfId="29617" hidden="1"/>
    <cellStyle name="Followed Hyperlink" xfId="29656" hidden="1"/>
    <cellStyle name="Followed Hyperlink" xfId="29654" hidden="1"/>
    <cellStyle name="Followed Hyperlink" xfId="29652" hidden="1"/>
    <cellStyle name="Followed Hyperlink" xfId="29619" hidden="1"/>
    <cellStyle name="Followed Hyperlink" xfId="29621" hidden="1"/>
    <cellStyle name="Followed Hyperlink" xfId="29651" hidden="1"/>
    <cellStyle name="Followed Hyperlink" xfId="29650" hidden="1"/>
    <cellStyle name="Followed Hyperlink" xfId="29648" hidden="1"/>
    <cellStyle name="Followed Hyperlink" xfId="29624" hidden="1"/>
    <cellStyle name="Followed Hyperlink" xfId="29646" hidden="1"/>
    <cellStyle name="Followed Hyperlink" xfId="29644" hidden="1"/>
    <cellStyle name="Followed Hyperlink" xfId="29642" hidden="1"/>
    <cellStyle name="Followed Hyperlink" xfId="29640" hidden="1"/>
    <cellStyle name="Followed Hyperlink" xfId="29638" hidden="1"/>
    <cellStyle name="Followed Hyperlink" xfId="29636" hidden="1"/>
    <cellStyle name="Followed Hyperlink" xfId="29634" hidden="1"/>
    <cellStyle name="Followed Hyperlink" xfId="29632" hidden="1"/>
    <cellStyle name="Followed Hyperlink" xfId="29631" hidden="1"/>
    <cellStyle name="Followed Hyperlink" xfId="29630" hidden="1"/>
    <cellStyle name="Followed Hyperlink" xfId="29629" hidden="1"/>
    <cellStyle name="Followed Hyperlink" xfId="29628" hidden="1"/>
    <cellStyle name="Followed Hyperlink" xfId="29657" hidden="1"/>
    <cellStyle name="Followed Hyperlink" xfId="29659" hidden="1"/>
    <cellStyle name="Followed Hyperlink" xfId="29661" hidden="1"/>
    <cellStyle name="Followed Hyperlink" xfId="29663" hidden="1"/>
    <cellStyle name="Followed Hyperlink" xfId="29665" hidden="1"/>
    <cellStyle name="Followed Hyperlink" xfId="29667" hidden="1"/>
    <cellStyle name="Followed Hyperlink" xfId="29669" hidden="1"/>
    <cellStyle name="Followed Hyperlink" xfId="29671" hidden="1"/>
    <cellStyle name="Followed Hyperlink" xfId="29673" hidden="1"/>
    <cellStyle name="Followed Hyperlink" xfId="29675" hidden="1"/>
    <cellStyle name="Followed Hyperlink" xfId="29677" hidden="1"/>
    <cellStyle name="Followed Hyperlink" xfId="29679" hidden="1"/>
    <cellStyle name="Followed Hyperlink" xfId="29681" hidden="1"/>
    <cellStyle name="Followed Hyperlink" xfId="29683" hidden="1"/>
    <cellStyle name="Followed Hyperlink" xfId="29685" hidden="1"/>
    <cellStyle name="Followed Hyperlink" xfId="29687" hidden="1"/>
    <cellStyle name="Followed Hyperlink" xfId="29688" hidden="1"/>
    <cellStyle name="Followed Hyperlink" xfId="29689" hidden="1"/>
    <cellStyle name="Followed Hyperlink" xfId="29690" hidden="1"/>
    <cellStyle name="Followed Hyperlink" xfId="29691" hidden="1"/>
    <cellStyle name="Followed Hyperlink" xfId="29693" hidden="1"/>
    <cellStyle name="Followed Hyperlink" xfId="29695" hidden="1"/>
    <cellStyle name="Followed Hyperlink" xfId="29697" hidden="1"/>
    <cellStyle name="Followed Hyperlink" xfId="29699" hidden="1"/>
    <cellStyle name="Followed Hyperlink" xfId="29701" hidden="1"/>
    <cellStyle name="Followed Hyperlink" xfId="29703" hidden="1"/>
    <cellStyle name="Followed Hyperlink" xfId="29705" hidden="1"/>
    <cellStyle name="Followed Hyperlink" xfId="29707" hidden="1"/>
    <cellStyle name="Followed Hyperlink" xfId="29709" hidden="1"/>
    <cellStyle name="Followed Hyperlink" xfId="29711" hidden="1"/>
    <cellStyle name="Followed Hyperlink" xfId="29713" hidden="1"/>
    <cellStyle name="Followed Hyperlink" xfId="29715" hidden="1"/>
    <cellStyle name="Followed Hyperlink" xfId="29717" hidden="1"/>
    <cellStyle name="Followed Hyperlink" xfId="29719" hidden="1"/>
    <cellStyle name="Followed Hyperlink" xfId="29721" hidden="1"/>
    <cellStyle name="Followed Hyperlink" xfId="29723" hidden="1"/>
    <cellStyle name="Followed Hyperlink" xfId="29724" hidden="1"/>
    <cellStyle name="Followed Hyperlink" xfId="29725" hidden="1"/>
    <cellStyle name="Followed Hyperlink" xfId="29726" hidden="1"/>
    <cellStyle name="Followed Hyperlink" xfId="29727" hidden="1"/>
    <cellStyle name="Followed Hyperlink" xfId="29729" hidden="1"/>
    <cellStyle name="Followed Hyperlink" xfId="29731" hidden="1"/>
    <cellStyle name="Followed Hyperlink" xfId="29733" hidden="1"/>
    <cellStyle name="Followed Hyperlink" xfId="29735" hidden="1"/>
    <cellStyle name="Followed Hyperlink" xfId="29737" hidden="1"/>
    <cellStyle name="Followed Hyperlink" xfId="29739" hidden="1"/>
    <cellStyle name="Followed Hyperlink" xfId="29741" hidden="1"/>
    <cellStyle name="Followed Hyperlink" xfId="29743" hidden="1"/>
    <cellStyle name="Followed Hyperlink" xfId="29745" hidden="1"/>
    <cellStyle name="Followed Hyperlink" xfId="29747" hidden="1"/>
    <cellStyle name="Followed Hyperlink" xfId="29749" hidden="1"/>
    <cellStyle name="Followed Hyperlink" xfId="29751" hidden="1"/>
    <cellStyle name="Followed Hyperlink" xfId="29753" hidden="1"/>
    <cellStyle name="Followed Hyperlink" xfId="29755" hidden="1"/>
    <cellStyle name="Followed Hyperlink" xfId="29757" hidden="1"/>
    <cellStyle name="Followed Hyperlink" xfId="29758" hidden="1"/>
    <cellStyle name="Followed Hyperlink" xfId="29759" hidden="1"/>
    <cellStyle name="Followed Hyperlink" xfId="29760" hidden="1"/>
    <cellStyle name="Followed Hyperlink" xfId="29761" hidden="1"/>
    <cellStyle name="Followed Hyperlink" xfId="29798" hidden="1"/>
    <cellStyle name="Followed Hyperlink" xfId="29796" hidden="1"/>
    <cellStyle name="Followed Hyperlink" xfId="29794" hidden="1"/>
    <cellStyle name="Followed Hyperlink" xfId="29763" hidden="1"/>
    <cellStyle name="Followed Hyperlink" xfId="29765" hidden="1"/>
    <cellStyle name="Followed Hyperlink" xfId="29793" hidden="1"/>
    <cellStyle name="Followed Hyperlink" xfId="29792" hidden="1"/>
    <cellStyle name="Followed Hyperlink" xfId="29790" hidden="1"/>
    <cellStyle name="Followed Hyperlink" xfId="29766" hidden="1"/>
    <cellStyle name="Followed Hyperlink" xfId="29788" hidden="1"/>
    <cellStyle name="Followed Hyperlink" xfId="29786" hidden="1"/>
    <cellStyle name="Followed Hyperlink" xfId="29784" hidden="1"/>
    <cellStyle name="Followed Hyperlink" xfId="29782" hidden="1"/>
    <cellStyle name="Followed Hyperlink" xfId="29780" hidden="1"/>
    <cellStyle name="Followed Hyperlink" xfId="29778" hidden="1"/>
    <cellStyle name="Followed Hyperlink" xfId="29776" hidden="1"/>
    <cellStyle name="Followed Hyperlink" xfId="29774" hidden="1"/>
    <cellStyle name="Followed Hyperlink" xfId="29773" hidden="1"/>
    <cellStyle name="Followed Hyperlink" xfId="29772" hidden="1"/>
    <cellStyle name="Followed Hyperlink" xfId="29771" hidden="1"/>
    <cellStyle name="Followed Hyperlink" xfId="29770" hidden="1"/>
    <cellStyle name="Followed Hyperlink" xfId="29799" hidden="1"/>
    <cellStyle name="Followed Hyperlink" xfId="29801" hidden="1"/>
    <cellStyle name="Followed Hyperlink" xfId="29803" hidden="1"/>
    <cellStyle name="Followed Hyperlink" xfId="29805" hidden="1"/>
    <cellStyle name="Followed Hyperlink" xfId="29807" hidden="1"/>
    <cellStyle name="Followed Hyperlink" xfId="29809" hidden="1"/>
    <cellStyle name="Followed Hyperlink" xfId="29811" hidden="1"/>
    <cellStyle name="Followed Hyperlink" xfId="29813" hidden="1"/>
    <cellStyle name="Followed Hyperlink" xfId="29815" hidden="1"/>
    <cellStyle name="Followed Hyperlink" xfId="29817" hidden="1"/>
    <cellStyle name="Followed Hyperlink" xfId="29819" hidden="1"/>
    <cellStyle name="Followed Hyperlink" xfId="29821" hidden="1"/>
    <cellStyle name="Followed Hyperlink" xfId="29823" hidden="1"/>
    <cellStyle name="Followed Hyperlink" xfId="29825" hidden="1"/>
    <cellStyle name="Followed Hyperlink" xfId="29827" hidden="1"/>
    <cellStyle name="Followed Hyperlink" xfId="29829" hidden="1"/>
    <cellStyle name="Followed Hyperlink" xfId="29830" hidden="1"/>
    <cellStyle name="Followed Hyperlink" xfId="29831" hidden="1"/>
    <cellStyle name="Followed Hyperlink" xfId="29832" hidden="1"/>
    <cellStyle name="Followed Hyperlink" xfId="29833" hidden="1"/>
    <cellStyle name="Followed Hyperlink" xfId="29835" hidden="1"/>
    <cellStyle name="Followed Hyperlink" xfId="29837" hidden="1"/>
    <cellStyle name="Followed Hyperlink" xfId="29839" hidden="1"/>
    <cellStyle name="Followed Hyperlink" xfId="29841" hidden="1"/>
    <cellStyle name="Followed Hyperlink" xfId="29843" hidden="1"/>
    <cellStyle name="Followed Hyperlink" xfId="29845" hidden="1"/>
    <cellStyle name="Followed Hyperlink" xfId="29847" hidden="1"/>
    <cellStyle name="Followed Hyperlink" xfId="29849" hidden="1"/>
    <cellStyle name="Followed Hyperlink" xfId="29851" hidden="1"/>
    <cellStyle name="Followed Hyperlink" xfId="29853" hidden="1"/>
    <cellStyle name="Followed Hyperlink" xfId="29855" hidden="1"/>
    <cellStyle name="Followed Hyperlink" xfId="29857" hidden="1"/>
    <cellStyle name="Followed Hyperlink" xfId="29859" hidden="1"/>
    <cellStyle name="Followed Hyperlink" xfId="29861" hidden="1"/>
    <cellStyle name="Followed Hyperlink" xfId="29863" hidden="1"/>
    <cellStyle name="Followed Hyperlink" xfId="29865" hidden="1"/>
    <cellStyle name="Followed Hyperlink" xfId="29866" hidden="1"/>
    <cellStyle name="Followed Hyperlink" xfId="29867" hidden="1"/>
    <cellStyle name="Followed Hyperlink" xfId="29868" hidden="1"/>
    <cellStyle name="Followed Hyperlink" xfId="29869" hidden="1"/>
    <cellStyle name="Followed Hyperlink" xfId="29871" hidden="1"/>
    <cellStyle name="Followed Hyperlink" xfId="29873" hidden="1"/>
    <cellStyle name="Followed Hyperlink" xfId="29875" hidden="1"/>
    <cellStyle name="Followed Hyperlink" xfId="29877" hidden="1"/>
    <cellStyle name="Followed Hyperlink" xfId="29879" hidden="1"/>
    <cellStyle name="Followed Hyperlink" xfId="29881" hidden="1"/>
    <cellStyle name="Followed Hyperlink" xfId="29883" hidden="1"/>
    <cellStyle name="Followed Hyperlink" xfId="29885" hidden="1"/>
    <cellStyle name="Followed Hyperlink" xfId="29887" hidden="1"/>
    <cellStyle name="Followed Hyperlink" xfId="29889" hidden="1"/>
    <cellStyle name="Followed Hyperlink" xfId="29891" hidden="1"/>
    <cellStyle name="Followed Hyperlink" xfId="29893" hidden="1"/>
    <cellStyle name="Followed Hyperlink" xfId="29895" hidden="1"/>
    <cellStyle name="Followed Hyperlink" xfId="29897" hidden="1"/>
    <cellStyle name="Followed Hyperlink" xfId="29899" hidden="1"/>
    <cellStyle name="Followed Hyperlink" xfId="29900" hidden="1"/>
    <cellStyle name="Followed Hyperlink" xfId="29901" hidden="1"/>
    <cellStyle name="Followed Hyperlink" xfId="29902" hidden="1"/>
    <cellStyle name="Followed Hyperlink" xfId="29903" hidden="1"/>
    <cellStyle name="Followed Hyperlink" xfId="30259" hidden="1"/>
    <cellStyle name="Followed Hyperlink" xfId="30261" hidden="1"/>
    <cellStyle name="Followed Hyperlink" xfId="30263" hidden="1"/>
    <cellStyle name="Followed Hyperlink" xfId="30265" hidden="1"/>
    <cellStyle name="Followed Hyperlink" xfId="30267" hidden="1"/>
    <cellStyle name="Followed Hyperlink" xfId="30269" hidden="1"/>
    <cellStyle name="Followed Hyperlink" xfId="30271" hidden="1"/>
    <cellStyle name="Followed Hyperlink" xfId="30273" hidden="1"/>
    <cellStyle name="Followed Hyperlink" xfId="30275" hidden="1"/>
    <cellStyle name="Followed Hyperlink" xfId="30277" hidden="1"/>
    <cellStyle name="Followed Hyperlink" xfId="30279" hidden="1"/>
    <cellStyle name="Followed Hyperlink" xfId="30281" hidden="1"/>
    <cellStyle name="Followed Hyperlink" xfId="30283" hidden="1"/>
    <cellStyle name="Followed Hyperlink" xfId="30285" hidden="1"/>
    <cellStyle name="Followed Hyperlink" xfId="30287" hidden="1"/>
    <cellStyle name="Followed Hyperlink" xfId="30289" hidden="1"/>
    <cellStyle name="Followed Hyperlink" xfId="30291" hidden="1"/>
    <cellStyle name="Followed Hyperlink" xfId="30292" hidden="1"/>
    <cellStyle name="Followed Hyperlink" xfId="30293" hidden="1"/>
    <cellStyle name="Followed Hyperlink" xfId="30294" hidden="1"/>
    <cellStyle name="Followed Hyperlink" xfId="30295" hidden="1"/>
    <cellStyle name="Followed Hyperlink" xfId="30297" hidden="1"/>
    <cellStyle name="Followed Hyperlink" xfId="30299" hidden="1"/>
    <cellStyle name="Followed Hyperlink" xfId="30301" hidden="1"/>
    <cellStyle name="Followed Hyperlink" xfId="30303" hidden="1"/>
    <cellStyle name="Followed Hyperlink" xfId="30305" hidden="1"/>
    <cellStyle name="Followed Hyperlink" xfId="30307" hidden="1"/>
    <cellStyle name="Followed Hyperlink" xfId="30309" hidden="1"/>
    <cellStyle name="Followed Hyperlink" xfId="30311" hidden="1"/>
    <cellStyle name="Followed Hyperlink" xfId="30313" hidden="1"/>
    <cellStyle name="Followed Hyperlink" xfId="30315" hidden="1"/>
    <cellStyle name="Followed Hyperlink" xfId="30317" hidden="1"/>
    <cellStyle name="Followed Hyperlink" xfId="30319" hidden="1"/>
    <cellStyle name="Followed Hyperlink" xfId="30321" hidden="1"/>
    <cellStyle name="Followed Hyperlink" xfId="30323" hidden="1"/>
    <cellStyle name="Followed Hyperlink" xfId="30325" hidden="1"/>
    <cellStyle name="Followed Hyperlink" xfId="30327" hidden="1"/>
    <cellStyle name="Followed Hyperlink" xfId="30328" hidden="1"/>
    <cellStyle name="Followed Hyperlink" xfId="30329" hidden="1"/>
    <cellStyle name="Followed Hyperlink" xfId="30330" hidden="1"/>
    <cellStyle name="Followed Hyperlink" xfId="30331" hidden="1"/>
    <cellStyle name="Followed Hyperlink" xfId="30333" hidden="1"/>
    <cellStyle name="Followed Hyperlink" xfId="30335" hidden="1"/>
    <cellStyle name="Followed Hyperlink" xfId="30337" hidden="1"/>
    <cellStyle name="Followed Hyperlink" xfId="30339" hidden="1"/>
    <cellStyle name="Followed Hyperlink" xfId="30341" hidden="1"/>
    <cellStyle name="Followed Hyperlink" xfId="30343" hidden="1"/>
    <cellStyle name="Followed Hyperlink" xfId="30345" hidden="1"/>
    <cellStyle name="Followed Hyperlink" xfId="30347" hidden="1"/>
    <cellStyle name="Followed Hyperlink" xfId="30349" hidden="1"/>
    <cellStyle name="Followed Hyperlink" xfId="30351" hidden="1"/>
    <cellStyle name="Followed Hyperlink" xfId="30353" hidden="1"/>
    <cellStyle name="Followed Hyperlink" xfId="30355" hidden="1"/>
    <cellStyle name="Followed Hyperlink" xfId="30357" hidden="1"/>
    <cellStyle name="Followed Hyperlink" xfId="30359" hidden="1"/>
    <cellStyle name="Followed Hyperlink" xfId="30361" hidden="1"/>
    <cellStyle name="Followed Hyperlink" xfId="30363" hidden="1"/>
    <cellStyle name="Followed Hyperlink" xfId="30364" hidden="1"/>
    <cellStyle name="Followed Hyperlink" xfId="30365" hidden="1"/>
    <cellStyle name="Followed Hyperlink" xfId="30366" hidden="1"/>
    <cellStyle name="Followed Hyperlink" xfId="30367" hidden="1"/>
    <cellStyle name="Followed Hyperlink" xfId="30369" hidden="1"/>
    <cellStyle name="Followed Hyperlink" xfId="30371" hidden="1"/>
    <cellStyle name="Followed Hyperlink" xfId="30373" hidden="1"/>
    <cellStyle name="Followed Hyperlink" xfId="30375" hidden="1"/>
    <cellStyle name="Followed Hyperlink" xfId="30377" hidden="1"/>
    <cellStyle name="Followed Hyperlink" xfId="30379" hidden="1"/>
    <cellStyle name="Followed Hyperlink" xfId="30381" hidden="1"/>
    <cellStyle name="Followed Hyperlink" xfId="30383" hidden="1"/>
    <cellStyle name="Followed Hyperlink" xfId="30385" hidden="1"/>
    <cellStyle name="Followed Hyperlink" xfId="30387" hidden="1"/>
    <cellStyle name="Followed Hyperlink" xfId="30389" hidden="1"/>
    <cellStyle name="Followed Hyperlink" xfId="30391" hidden="1"/>
    <cellStyle name="Followed Hyperlink" xfId="30393" hidden="1"/>
    <cellStyle name="Followed Hyperlink" xfId="30395" hidden="1"/>
    <cellStyle name="Followed Hyperlink" xfId="30397" hidden="1"/>
    <cellStyle name="Followed Hyperlink" xfId="30398" hidden="1"/>
    <cellStyle name="Followed Hyperlink" xfId="30399" hidden="1"/>
    <cellStyle name="Followed Hyperlink" xfId="30400" hidden="1"/>
    <cellStyle name="Followed Hyperlink" xfId="30401" hidden="1"/>
    <cellStyle name="Followed Hyperlink" xfId="30429" hidden="1"/>
    <cellStyle name="Followed Hyperlink" xfId="30402" hidden="1"/>
    <cellStyle name="Followed Hyperlink" xfId="30427" hidden="1"/>
    <cellStyle name="Followed Hyperlink" xfId="30425" hidden="1"/>
    <cellStyle name="Followed Hyperlink" xfId="30423" hidden="1"/>
    <cellStyle name="Followed Hyperlink" xfId="30421" hidden="1"/>
    <cellStyle name="Followed Hyperlink" xfId="30419" hidden="1"/>
    <cellStyle name="Followed Hyperlink" xfId="30417" hidden="1"/>
    <cellStyle name="Followed Hyperlink" xfId="30415" hidden="1"/>
    <cellStyle name="Followed Hyperlink" xfId="30413" hidden="1"/>
    <cellStyle name="Followed Hyperlink" xfId="30411" hidden="1"/>
    <cellStyle name="Followed Hyperlink" xfId="30409" hidden="1"/>
    <cellStyle name="Followed Hyperlink" xfId="30407" hidden="1"/>
    <cellStyle name="Followed Hyperlink" xfId="30405" hidden="1"/>
    <cellStyle name="Followed Hyperlink" xfId="30433" hidden="1"/>
    <cellStyle name="Followed Hyperlink" xfId="30435" hidden="1"/>
    <cellStyle name="Followed Hyperlink" xfId="30437" hidden="1"/>
    <cellStyle name="Followed Hyperlink" xfId="30438" hidden="1"/>
    <cellStyle name="Followed Hyperlink" xfId="30439" hidden="1"/>
    <cellStyle name="Followed Hyperlink" xfId="30440" hidden="1"/>
    <cellStyle name="Followed Hyperlink" xfId="30441" hidden="1"/>
    <cellStyle name="Followed Hyperlink" xfId="30443" hidden="1"/>
    <cellStyle name="Followed Hyperlink" xfId="30445" hidden="1"/>
    <cellStyle name="Followed Hyperlink" xfId="30447" hidden="1"/>
    <cellStyle name="Followed Hyperlink" xfId="30449" hidden="1"/>
    <cellStyle name="Followed Hyperlink" xfId="30451" hidden="1"/>
    <cellStyle name="Followed Hyperlink" xfId="30453" hidden="1"/>
    <cellStyle name="Followed Hyperlink" xfId="30455" hidden="1"/>
    <cellStyle name="Followed Hyperlink" xfId="30457" hidden="1"/>
    <cellStyle name="Followed Hyperlink" xfId="30459" hidden="1"/>
    <cellStyle name="Followed Hyperlink" xfId="30461" hidden="1"/>
    <cellStyle name="Followed Hyperlink" xfId="30463" hidden="1"/>
    <cellStyle name="Followed Hyperlink" xfId="30465" hidden="1"/>
    <cellStyle name="Followed Hyperlink" xfId="30467" hidden="1"/>
    <cellStyle name="Followed Hyperlink" xfId="30469" hidden="1"/>
    <cellStyle name="Followed Hyperlink" xfId="30471" hidden="1"/>
    <cellStyle name="Followed Hyperlink" xfId="30473" hidden="1"/>
    <cellStyle name="Followed Hyperlink" xfId="30474" hidden="1"/>
    <cellStyle name="Followed Hyperlink" xfId="30475" hidden="1"/>
    <cellStyle name="Followed Hyperlink" xfId="30476" hidden="1"/>
    <cellStyle name="Followed Hyperlink" xfId="30477" hidden="1"/>
    <cellStyle name="Followed Hyperlink" xfId="30479" hidden="1"/>
    <cellStyle name="Followed Hyperlink" xfId="30481" hidden="1"/>
    <cellStyle name="Followed Hyperlink" xfId="30483" hidden="1"/>
    <cellStyle name="Followed Hyperlink" xfId="30485" hidden="1"/>
    <cellStyle name="Followed Hyperlink" xfId="30487" hidden="1"/>
    <cellStyle name="Followed Hyperlink" xfId="30489" hidden="1"/>
    <cellStyle name="Followed Hyperlink" xfId="30491" hidden="1"/>
    <cellStyle name="Followed Hyperlink" xfId="30493" hidden="1"/>
    <cellStyle name="Followed Hyperlink" xfId="30495" hidden="1"/>
    <cellStyle name="Followed Hyperlink" xfId="30497" hidden="1"/>
    <cellStyle name="Followed Hyperlink" xfId="30499" hidden="1"/>
    <cellStyle name="Followed Hyperlink" xfId="30501" hidden="1"/>
    <cellStyle name="Followed Hyperlink" xfId="30503" hidden="1"/>
    <cellStyle name="Followed Hyperlink" xfId="30505" hidden="1"/>
    <cellStyle name="Followed Hyperlink" xfId="30507" hidden="1"/>
    <cellStyle name="Followed Hyperlink" xfId="30509" hidden="1"/>
    <cellStyle name="Followed Hyperlink" xfId="30510" hidden="1"/>
    <cellStyle name="Followed Hyperlink" xfId="30511" hidden="1"/>
    <cellStyle name="Followed Hyperlink" xfId="30512" hidden="1"/>
    <cellStyle name="Followed Hyperlink" xfId="30513" hidden="1"/>
    <cellStyle name="Followed Hyperlink" xfId="30515" hidden="1"/>
    <cellStyle name="Followed Hyperlink" xfId="30517" hidden="1"/>
    <cellStyle name="Followed Hyperlink" xfId="30519" hidden="1"/>
    <cellStyle name="Followed Hyperlink" xfId="30521" hidden="1"/>
    <cellStyle name="Followed Hyperlink" xfId="30523" hidden="1"/>
    <cellStyle name="Followed Hyperlink" xfId="30525" hidden="1"/>
    <cellStyle name="Followed Hyperlink" xfId="30527" hidden="1"/>
    <cellStyle name="Followed Hyperlink" xfId="30529" hidden="1"/>
    <cellStyle name="Followed Hyperlink" xfId="30531" hidden="1"/>
    <cellStyle name="Followed Hyperlink" xfId="30533" hidden="1"/>
    <cellStyle name="Followed Hyperlink" xfId="30535" hidden="1"/>
    <cellStyle name="Followed Hyperlink" xfId="30537" hidden="1"/>
    <cellStyle name="Followed Hyperlink" xfId="30539" hidden="1"/>
    <cellStyle name="Followed Hyperlink" xfId="30541" hidden="1"/>
    <cellStyle name="Followed Hyperlink" xfId="30543" hidden="1"/>
    <cellStyle name="Followed Hyperlink" xfId="30544" hidden="1"/>
    <cellStyle name="Followed Hyperlink" xfId="30545" hidden="1"/>
    <cellStyle name="Followed Hyperlink" xfId="30546" hidden="1"/>
    <cellStyle name="Followed Hyperlink" xfId="30547" hidden="1"/>
    <cellStyle name="Followed Hyperlink" xfId="30586" hidden="1"/>
    <cellStyle name="Followed Hyperlink" xfId="30584" hidden="1"/>
    <cellStyle name="Followed Hyperlink" xfId="30582" hidden="1"/>
    <cellStyle name="Followed Hyperlink" xfId="30549" hidden="1"/>
    <cellStyle name="Followed Hyperlink" xfId="30551" hidden="1"/>
    <cellStyle name="Followed Hyperlink" xfId="30581" hidden="1"/>
    <cellStyle name="Followed Hyperlink" xfId="30580" hidden="1"/>
    <cellStyle name="Followed Hyperlink" xfId="30578" hidden="1"/>
    <cellStyle name="Followed Hyperlink" xfId="30554" hidden="1"/>
    <cellStyle name="Followed Hyperlink" xfId="30576" hidden="1"/>
    <cellStyle name="Followed Hyperlink" xfId="30574" hidden="1"/>
    <cellStyle name="Followed Hyperlink" xfId="30572" hidden="1"/>
    <cellStyle name="Followed Hyperlink" xfId="30570" hidden="1"/>
    <cellStyle name="Followed Hyperlink" xfId="30568" hidden="1"/>
    <cellStyle name="Followed Hyperlink" xfId="30566" hidden="1"/>
    <cellStyle name="Followed Hyperlink" xfId="30564" hidden="1"/>
    <cellStyle name="Followed Hyperlink" xfId="30562" hidden="1"/>
    <cellStyle name="Followed Hyperlink" xfId="30561" hidden="1"/>
    <cellStyle name="Followed Hyperlink" xfId="30560" hidden="1"/>
    <cellStyle name="Followed Hyperlink" xfId="30559" hidden="1"/>
    <cellStyle name="Followed Hyperlink" xfId="30558" hidden="1"/>
    <cellStyle name="Followed Hyperlink" xfId="30587" hidden="1"/>
    <cellStyle name="Followed Hyperlink" xfId="30589" hidden="1"/>
    <cellStyle name="Followed Hyperlink" xfId="30591" hidden="1"/>
    <cellStyle name="Followed Hyperlink" xfId="30593" hidden="1"/>
    <cellStyle name="Followed Hyperlink" xfId="30595" hidden="1"/>
    <cellStyle name="Followed Hyperlink" xfId="30597" hidden="1"/>
    <cellStyle name="Followed Hyperlink" xfId="30599" hidden="1"/>
    <cellStyle name="Followed Hyperlink" xfId="30601" hidden="1"/>
    <cellStyle name="Followed Hyperlink" xfId="30603" hidden="1"/>
    <cellStyle name="Followed Hyperlink" xfId="30605" hidden="1"/>
    <cellStyle name="Followed Hyperlink" xfId="30607" hidden="1"/>
    <cellStyle name="Followed Hyperlink" xfId="30609" hidden="1"/>
    <cellStyle name="Followed Hyperlink" xfId="30611" hidden="1"/>
    <cellStyle name="Followed Hyperlink" xfId="30613" hidden="1"/>
    <cellStyle name="Followed Hyperlink" xfId="30615" hidden="1"/>
    <cellStyle name="Followed Hyperlink" xfId="30617" hidden="1"/>
    <cellStyle name="Followed Hyperlink" xfId="30618" hidden="1"/>
    <cellStyle name="Followed Hyperlink" xfId="30619" hidden="1"/>
    <cellStyle name="Followed Hyperlink" xfId="30620" hidden="1"/>
    <cellStyle name="Followed Hyperlink" xfId="30621" hidden="1"/>
    <cellStyle name="Followed Hyperlink" xfId="30623" hidden="1"/>
    <cellStyle name="Followed Hyperlink" xfId="30625" hidden="1"/>
    <cellStyle name="Followed Hyperlink" xfId="30627" hidden="1"/>
    <cellStyle name="Followed Hyperlink" xfId="30629" hidden="1"/>
    <cellStyle name="Followed Hyperlink" xfId="30631" hidden="1"/>
    <cellStyle name="Followed Hyperlink" xfId="30633" hidden="1"/>
    <cellStyle name="Followed Hyperlink" xfId="30635" hidden="1"/>
    <cellStyle name="Followed Hyperlink" xfId="30637" hidden="1"/>
    <cellStyle name="Followed Hyperlink" xfId="30639" hidden="1"/>
    <cellStyle name="Followed Hyperlink" xfId="30641" hidden="1"/>
    <cellStyle name="Followed Hyperlink" xfId="30643" hidden="1"/>
    <cellStyle name="Followed Hyperlink" xfId="30645" hidden="1"/>
    <cellStyle name="Followed Hyperlink" xfId="30647" hidden="1"/>
    <cellStyle name="Followed Hyperlink" xfId="30649" hidden="1"/>
    <cellStyle name="Followed Hyperlink" xfId="30651" hidden="1"/>
    <cellStyle name="Followed Hyperlink" xfId="30653" hidden="1"/>
    <cellStyle name="Followed Hyperlink" xfId="30654" hidden="1"/>
    <cellStyle name="Followed Hyperlink" xfId="30655" hidden="1"/>
    <cellStyle name="Followed Hyperlink" xfId="30656" hidden="1"/>
    <cellStyle name="Followed Hyperlink" xfId="30657" hidden="1"/>
    <cellStyle name="Followed Hyperlink" xfId="30659" hidden="1"/>
    <cellStyle name="Followed Hyperlink" xfId="30661" hidden="1"/>
    <cellStyle name="Followed Hyperlink" xfId="30663" hidden="1"/>
    <cellStyle name="Followed Hyperlink" xfId="30665" hidden="1"/>
    <cellStyle name="Followed Hyperlink" xfId="30667" hidden="1"/>
    <cellStyle name="Followed Hyperlink" xfId="30669" hidden="1"/>
    <cellStyle name="Followed Hyperlink" xfId="30671" hidden="1"/>
    <cellStyle name="Followed Hyperlink" xfId="30673" hidden="1"/>
    <cellStyle name="Followed Hyperlink" xfId="30675" hidden="1"/>
    <cellStyle name="Followed Hyperlink" xfId="30677" hidden="1"/>
    <cellStyle name="Followed Hyperlink" xfId="30679" hidden="1"/>
    <cellStyle name="Followed Hyperlink" xfId="30681" hidden="1"/>
    <cellStyle name="Followed Hyperlink" xfId="30683" hidden="1"/>
    <cellStyle name="Followed Hyperlink" xfId="30685" hidden="1"/>
    <cellStyle name="Followed Hyperlink" xfId="30687" hidden="1"/>
    <cellStyle name="Followed Hyperlink" xfId="30688" hidden="1"/>
    <cellStyle name="Followed Hyperlink" xfId="30689" hidden="1"/>
    <cellStyle name="Followed Hyperlink" xfId="30690" hidden="1"/>
    <cellStyle name="Followed Hyperlink" xfId="30691" hidden="1"/>
    <cellStyle name="Followed Hyperlink" xfId="30730" hidden="1"/>
    <cellStyle name="Followed Hyperlink" xfId="30728" hidden="1"/>
    <cellStyle name="Followed Hyperlink" xfId="30726" hidden="1"/>
    <cellStyle name="Followed Hyperlink" xfId="30693" hidden="1"/>
    <cellStyle name="Followed Hyperlink" xfId="30695" hidden="1"/>
    <cellStyle name="Followed Hyperlink" xfId="30725" hidden="1"/>
    <cellStyle name="Followed Hyperlink" xfId="30724" hidden="1"/>
    <cellStyle name="Followed Hyperlink" xfId="30722" hidden="1"/>
    <cellStyle name="Followed Hyperlink" xfId="30698" hidden="1"/>
    <cellStyle name="Followed Hyperlink" xfId="30720" hidden="1"/>
    <cellStyle name="Followed Hyperlink" xfId="30718" hidden="1"/>
    <cellStyle name="Followed Hyperlink" xfId="30716" hidden="1"/>
    <cellStyle name="Followed Hyperlink" xfId="30714" hidden="1"/>
    <cellStyle name="Followed Hyperlink" xfId="30712" hidden="1"/>
    <cellStyle name="Followed Hyperlink" xfId="30710" hidden="1"/>
    <cellStyle name="Followed Hyperlink" xfId="30708" hidden="1"/>
    <cellStyle name="Followed Hyperlink" xfId="30706" hidden="1"/>
    <cellStyle name="Followed Hyperlink" xfId="30705" hidden="1"/>
    <cellStyle name="Followed Hyperlink" xfId="30704" hidden="1"/>
    <cellStyle name="Followed Hyperlink" xfId="30703" hidden="1"/>
    <cellStyle name="Followed Hyperlink" xfId="30702" hidden="1"/>
    <cellStyle name="Followed Hyperlink" xfId="30731" hidden="1"/>
    <cellStyle name="Followed Hyperlink" xfId="30733" hidden="1"/>
    <cellStyle name="Followed Hyperlink" xfId="30735" hidden="1"/>
    <cellStyle name="Followed Hyperlink" xfId="30737" hidden="1"/>
    <cellStyle name="Followed Hyperlink" xfId="30739" hidden="1"/>
    <cellStyle name="Followed Hyperlink" xfId="30741" hidden="1"/>
    <cellStyle name="Followed Hyperlink" xfId="30743" hidden="1"/>
    <cellStyle name="Followed Hyperlink" xfId="30745" hidden="1"/>
    <cellStyle name="Followed Hyperlink" xfId="30747" hidden="1"/>
    <cellStyle name="Followed Hyperlink" xfId="30749" hidden="1"/>
    <cellStyle name="Followed Hyperlink" xfId="30751" hidden="1"/>
    <cellStyle name="Followed Hyperlink" xfId="30753" hidden="1"/>
    <cellStyle name="Followed Hyperlink" xfId="30755" hidden="1"/>
    <cellStyle name="Followed Hyperlink" xfId="30757" hidden="1"/>
    <cellStyle name="Followed Hyperlink" xfId="30759" hidden="1"/>
    <cellStyle name="Followed Hyperlink" xfId="30761" hidden="1"/>
    <cellStyle name="Followed Hyperlink" xfId="30762" hidden="1"/>
    <cellStyle name="Followed Hyperlink" xfId="30763" hidden="1"/>
    <cellStyle name="Followed Hyperlink" xfId="30764" hidden="1"/>
    <cellStyle name="Followed Hyperlink" xfId="30765" hidden="1"/>
    <cellStyle name="Followed Hyperlink" xfId="30767" hidden="1"/>
    <cellStyle name="Followed Hyperlink" xfId="30769" hidden="1"/>
    <cellStyle name="Followed Hyperlink" xfId="30771" hidden="1"/>
    <cellStyle name="Followed Hyperlink" xfId="30773" hidden="1"/>
    <cellStyle name="Followed Hyperlink" xfId="30775" hidden="1"/>
    <cellStyle name="Followed Hyperlink" xfId="30777" hidden="1"/>
    <cellStyle name="Followed Hyperlink" xfId="30779" hidden="1"/>
    <cellStyle name="Followed Hyperlink" xfId="30781" hidden="1"/>
    <cellStyle name="Followed Hyperlink" xfId="30783" hidden="1"/>
    <cellStyle name="Followed Hyperlink" xfId="30785" hidden="1"/>
    <cellStyle name="Followed Hyperlink" xfId="30787" hidden="1"/>
    <cellStyle name="Followed Hyperlink" xfId="30789" hidden="1"/>
    <cellStyle name="Followed Hyperlink" xfId="30791" hidden="1"/>
    <cellStyle name="Followed Hyperlink" xfId="30793" hidden="1"/>
    <cellStyle name="Followed Hyperlink" xfId="30795" hidden="1"/>
    <cellStyle name="Followed Hyperlink" xfId="30797" hidden="1"/>
    <cellStyle name="Followed Hyperlink" xfId="30798" hidden="1"/>
    <cellStyle name="Followed Hyperlink" xfId="30799" hidden="1"/>
    <cellStyle name="Followed Hyperlink" xfId="30800" hidden="1"/>
    <cellStyle name="Followed Hyperlink" xfId="30801" hidden="1"/>
    <cellStyle name="Followed Hyperlink" xfId="30803" hidden="1"/>
    <cellStyle name="Followed Hyperlink" xfId="30805" hidden="1"/>
    <cellStyle name="Followed Hyperlink" xfId="30807" hidden="1"/>
    <cellStyle name="Followed Hyperlink" xfId="30809" hidden="1"/>
    <cellStyle name="Followed Hyperlink" xfId="30811" hidden="1"/>
    <cellStyle name="Followed Hyperlink" xfId="30813" hidden="1"/>
    <cellStyle name="Followed Hyperlink" xfId="30815" hidden="1"/>
    <cellStyle name="Followed Hyperlink" xfId="30817" hidden="1"/>
    <cellStyle name="Followed Hyperlink" xfId="30819" hidden="1"/>
    <cellStyle name="Followed Hyperlink" xfId="30821" hidden="1"/>
    <cellStyle name="Followed Hyperlink" xfId="30823" hidden="1"/>
    <cellStyle name="Followed Hyperlink" xfId="30825" hidden="1"/>
    <cellStyle name="Followed Hyperlink" xfId="30827" hidden="1"/>
    <cellStyle name="Followed Hyperlink" xfId="30829" hidden="1"/>
    <cellStyle name="Followed Hyperlink" xfId="30831" hidden="1"/>
    <cellStyle name="Followed Hyperlink" xfId="30832" hidden="1"/>
    <cellStyle name="Followed Hyperlink" xfId="30833" hidden="1"/>
    <cellStyle name="Followed Hyperlink" xfId="30834" hidden="1"/>
    <cellStyle name="Followed Hyperlink" xfId="30835" hidden="1"/>
    <cellStyle name="Followed Hyperlink" xfId="30872" hidden="1"/>
    <cellStyle name="Followed Hyperlink" xfId="30870" hidden="1"/>
    <cellStyle name="Followed Hyperlink" xfId="30868" hidden="1"/>
    <cellStyle name="Followed Hyperlink" xfId="30837" hidden="1"/>
    <cellStyle name="Followed Hyperlink" xfId="30839" hidden="1"/>
    <cellStyle name="Followed Hyperlink" xfId="30867" hidden="1"/>
    <cellStyle name="Followed Hyperlink" xfId="30866" hidden="1"/>
    <cellStyle name="Followed Hyperlink" xfId="30864" hidden="1"/>
    <cellStyle name="Followed Hyperlink" xfId="30840" hidden="1"/>
    <cellStyle name="Followed Hyperlink" xfId="30862" hidden="1"/>
    <cellStyle name="Followed Hyperlink" xfId="30860" hidden="1"/>
    <cellStyle name="Followed Hyperlink" xfId="30858" hidden="1"/>
    <cellStyle name="Followed Hyperlink" xfId="30856" hidden="1"/>
    <cellStyle name="Followed Hyperlink" xfId="30854" hidden="1"/>
    <cellStyle name="Followed Hyperlink" xfId="30852" hidden="1"/>
    <cellStyle name="Followed Hyperlink" xfId="30850" hidden="1"/>
    <cellStyle name="Followed Hyperlink" xfId="30848" hidden="1"/>
    <cellStyle name="Followed Hyperlink" xfId="30847" hidden="1"/>
    <cellStyle name="Followed Hyperlink" xfId="30846" hidden="1"/>
    <cellStyle name="Followed Hyperlink" xfId="30845" hidden="1"/>
    <cellStyle name="Followed Hyperlink" xfId="30844" hidden="1"/>
    <cellStyle name="Followed Hyperlink" xfId="30873" hidden="1"/>
    <cellStyle name="Followed Hyperlink" xfId="30875" hidden="1"/>
    <cellStyle name="Followed Hyperlink" xfId="30877" hidden="1"/>
    <cellStyle name="Followed Hyperlink" xfId="30879" hidden="1"/>
    <cellStyle name="Followed Hyperlink" xfId="30881" hidden="1"/>
    <cellStyle name="Followed Hyperlink" xfId="30883" hidden="1"/>
    <cellStyle name="Followed Hyperlink" xfId="30885" hidden="1"/>
    <cellStyle name="Followed Hyperlink" xfId="30887" hidden="1"/>
    <cellStyle name="Followed Hyperlink" xfId="30889" hidden="1"/>
    <cellStyle name="Followed Hyperlink" xfId="30891" hidden="1"/>
    <cellStyle name="Followed Hyperlink" xfId="30893" hidden="1"/>
    <cellStyle name="Followed Hyperlink" xfId="30895" hidden="1"/>
    <cellStyle name="Followed Hyperlink" xfId="30897" hidden="1"/>
    <cellStyle name="Followed Hyperlink" xfId="30899" hidden="1"/>
    <cellStyle name="Followed Hyperlink" xfId="30901" hidden="1"/>
    <cellStyle name="Followed Hyperlink" xfId="30903" hidden="1"/>
    <cellStyle name="Followed Hyperlink" xfId="30904" hidden="1"/>
    <cellStyle name="Followed Hyperlink" xfId="30905" hidden="1"/>
    <cellStyle name="Followed Hyperlink" xfId="30906" hidden="1"/>
    <cellStyle name="Followed Hyperlink" xfId="30907" hidden="1"/>
    <cellStyle name="Followed Hyperlink" xfId="30909" hidden="1"/>
    <cellStyle name="Followed Hyperlink" xfId="30911" hidden="1"/>
    <cellStyle name="Followed Hyperlink" xfId="30913" hidden="1"/>
    <cellStyle name="Followed Hyperlink" xfId="30915" hidden="1"/>
    <cellStyle name="Followed Hyperlink" xfId="30917" hidden="1"/>
    <cellStyle name="Followed Hyperlink" xfId="30919" hidden="1"/>
    <cellStyle name="Followed Hyperlink" xfId="30921" hidden="1"/>
    <cellStyle name="Followed Hyperlink" xfId="30923" hidden="1"/>
    <cellStyle name="Followed Hyperlink" xfId="30925" hidden="1"/>
    <cellStyle name="Followed Hyperlink" xfId="30927" hidden="1"/>
    <cellStyle name="Followed Hyperlink" xfId="30929" hidden="1"/>
    <cellStyle name="Followed Hyperlink" xfId="30931" hidden="1"/>
    <cellStyle name="Followed Hyperlink" xfId="30933" hidden="1"/>
    <cellStyle name="Followed Hyperlink" xfId="30935" hidden="1"/>
    <cellStyle name="Followed Hyperlink" xfId="30937" hidden="1"/>
    <cellStyle name="Followed Hyperlink" xfId="30939" hidden="1"/>
    <cellStyle name="Followed Hyperlink" xfId="30940" hidden="1"/>
    <cellStyle name="Followed Hyperlink" xfId="30941" hidden="1"/>
    <cellStyle name="Followed Hyperlink" xfId="30942" hidden="1"/>
    <cellStyle name="Followed Hyperlink" xfId="30943" hidden="1"/>
    <cellStyle name="Followed Hyperlink" xfId="30945" hidden="1"/>
    <cellStyle name="Followed Hyperlink" xfId="30947" hidden="1"/>
    <cellStyle name="Followed Hyperlink" xfId="30949" hidden="1"/>
    <cellStyle name="Followed Hyperlink" xfId="30951" hidden="1"/>
    <cellStyle name="Followed Hyperlink" xfId="30953" hidden="1"/>
    <cellStyle name="Followed Hyperlink" xfId="30955" hidden="1"/>
    <cellStyle name="Followed Hyperlink" xfId="30957" hidden="1"/>
    <cellStyle name="Followed Hyperlink" xfId="30959" hidden="1"/>
    <cellStyle name="Followed Hyperlink" xfId="30961" hidden="1"/>
    <cellStyle name="Followed Hyperlink" xfId="30963" hidden="1"/>
    <cellStyle name="Followed Hyperlink" xfId="30965" hidden="1"/>
    <cellStyle name="Followed Hyperlink" xfId="30967" hidden="1"/>
    <cellStyle name="Followed Hyperlink" xfId="30969" hidden="1"/>
    <cellStyle name="Followed Hyperlink" xfId="30971" hidden="1"/>
    <cellStyle name="Followed Hyperlink" xfId="30973" hidden="1"/>
    <cellStyle name="Followed Hyperlink" xfId="30974" hidden="1"/>
    <cellStyle name="Followed Hyperlink" xfId="30975" hidden="1"/>
    <cellStyle name="Followed Hyperlink" xfId="30976" hidden="1"/>
    <cellStyle name="Followed Hyperlink" xfId="30977" hidden="1"/>
    <cellStyle name="Followed Hyperlink" xfId="31057" hidden="1"/>
    <cellStyle name="Followed Hyperlink" xfId="31058" hidden="1"/>
    <cellStyle name="Followed Hyperlink" xfId="31059" hidden="1"/>
    <cellStyle name="Followed Hyperlink" xfId="31060" hidden="1"/>
    <cellStyle name="Followed Hyperlink" xfId="31061" hidden="1"/>
    <cellStyle name="Followed Hyperlink" xfId="31062" hidden="1"/>
    <cellStyle name="Followed Hyperlink" xfId="31063" hidden="1"/>
    <cellStyle name="Followed Hyperlink" xfId="31064" hidden="1"/>
    <cellStyle name="Followed Hyperlink" xfId="31065" hidden="1"/>
    <cellStyle name="Followed Hyperlink" xfId="31066" hidden="1"/>
    <cellStyle name="Followed Hyperlink" xfId="31067" hidden="1"/>
    <cellStyle name="Followed Hyperlink" xfId="31068" hidden="1"/>
    <cellStyle name="Followed Hyperlink" xfId="31069" hidden="1"/>
    <cellStyle name="Followed Hyperlink" xfId="31070" hidden="1"/>
    <cellStyle name="Followed Hyperlink" xfId="31071" hidden="1"/>
    <cellStyle name="Followed Hyperlink" xfId="31072" hidden="1"/>
    <cellStyle name="Followed Hyperlink" xfId="31073" hidden="1"/>
    <cellStyle name="Followed Hyperlink" xfId="31074" hidden="1"/>
    <cellStyle name="Followed Hyperlink" xfId="31075" hidden="1"/>
    <cellStyle name="Followed Hyperlink" xfId="31076" hidden="1"/>
    <cellStyle name="Followed Hyperlink" xfId="31077" hidden="1"/>
    <cellStyle name="Followed Hyperlink" xfId="31078" hidden="1"/>
    <cellStyle name="Followed Hyperlink" xfId="31079" hidden="1"/>
    <cellStyle name="Followed Hyperlink" xfId="31080" hidden="1"/>
    <cellStyle name="Followed Hyperlink" xfId="31081" hidden="1"/>
    <cellStyle name="Followed Hyperlink" xfId="31082" hidden="1"/>
    <cellStyle name="Followed Hyperlink" xfId="31083" hidden="1"/>
    <cellStyle name="Followed Hyperlink" xfId="31084" hidden="1"/>
    <cellStyle name="Followed Hyperlink" xfId="31085" hidden="1"/>
    <cellStyle name="Followed Hyperlink" xfId="31086" hidden="1"/>
    <cellStyle name="Followed Hyperlink" xfId="31087" hidden="1"/>
    <cellStyle name="Followed Hyperlink" xfId="31088" hidden="1"/>
    <cellStyle name="Followed Hyperlink" xfId="31089" hidden="1"/>
    <cellStyle name="Followed Hyperlink" xfId="31090" hidden="1"/>
    <cellStyle name="Followed Hyperlink" xfId="31091" hidden="1"/>
    <cellStyle name="Followed Hyperlink" xfId="31092" hidden="1"/>
    <cellStyle name="Followed Hyperlink" xfId="31093" hidden="1"/>
    <cellStyle name="Followed Hyperlink" xfId="31094" hidden="1"/>
    <cellStyle name="Followed Hyperlink" xfId="31095" hidden="1"/>
    <cellStyle name="Followed Hyperlink" xfId="31096" hidden="1"/>
    <cellStyle name="Followed Hyperlink" xfId="31097" hidden="1"/>
    <cellStyle name="Followed Hyperlink" xfId="31098" hidden="1"/>
    <cellStyle name="Followed Hyperlink" xfId="31099" hidden="1"/>
    <cellStyle name="Followed Hyperlink" xfId="31100" hidden="1"/>
    <cellStyle name="Followed Hyperlink" xfId="31101" hidden="1"/>
    <cellStyle name="Followed Hyperlink" xfId="31102" hidden="1"/>
    <cellStyle name="Followed Hyperlink" xfId="31103" hidden="1"/>
    <cellStyle name="Followed Hyperlink" xfId="31104" hidden="1"/>
    <cellStyle name="Followed Hyperlink" xfId="31105" hidden="1"/>
    <cellStyle name="Followed Hyperlink" xfId="31106" hidden="1"/>
    <cellStyle name="Followed Hyperlink" xfId="31107" hidden="1"/>
    <cellStyle name="Followed Hyperlink" xfId="31108" hidden="1"/>
    <cellStyle name="Followed Hyperlink" xfId="31109" hidden="1"/>
    <cellStyle name="Followed Hyperlink" xfId="31110" hidden="1"/>
    <cellStyle name="Followed Hyperlink" xfId="31111" hidden="1"/>
    <cellStyle name="Followed Hyperlink" xfId="31112" hidden="1"/>
    <cellStyle name="Followed Hyperlink" xfId="31113" hidden="1"/>
    <cellStyle name="Followed Hyperlink" xfId="31114" hidden="1"/>
    <cellStyle name="Followed Hyperlink" xfId="31115" hidden="1"/>
    <cellStyle name="Followed Hyperlink" xfId="31116" hidden="1"/>
    <cellStyle name="Followed Hyperlink" xfId="31117" hidden="1"/>
    <cellStyle name="Followed Hyperlink" xfId="31118" hidden="1"/>
    <cellStyle name="Followed Hyperlink" xfId="31119" hidden="1"/>
    <cellStyle name="Followed Hyperlink" xfId="31120" hidden="1"/>
    <cellStyle name="Followed Hyperlink" xfId="31121" hidden="1"/>
    <cellStyle name="Followed Hyperlink" xfId="31122" hidden="1"/>
    <cellStyle name="Followed Hyperlink" xfId="31123" hidden="1"/>
    <cellStyle name="Followed Hyperlink" xfId="31124" hidden="1"/>
    <cellStyle name="Followed Hyperlink" xfId="31125" hidden="1"/>
    <cellStyle name="Followed Hyperlink" xfId="31126" hidden="1"/>
    <cellStyle name="Followed Hyperlink" xfId="31127" hidden="1"/>
    <cellStyle name="Followed Hyperlink" xfId="31128" hidden="1"/>
    <cellStyle name="Followed Hyperlink" xfId="31129" hidden="1"/>
    <cellStyle name="Followed Hyperlink" xfId="31130" hidden="1"/>
    <cellStyle name="Followed Hyperlink" xfId="31131" hidden="1"/>
    <cellStyle name="Followed Hyperlink" xfId="31132" hidden="1"/>
    <cellStyle name="Followed Hyperlink" xfId="31133" hidden="1"/>
    <cellStyle name="Followed Hyperlink" xfId="31134" hidden="1"/>
    <cellStyle name="Followed Hyperlink" xfId="31135" hidden="1"/>
    <cellStyle name="Followed Hyperlink" xfId="31136" hidden="1"/>
    <cellStyle name="Followed Hyperlink" xfId="31158" hidden="1"/>
    <cellStyle name="Followed Hyperlink" xfId="31138" hidden="1"/>
    <cellStyle name="Followed Hyperlink" xfId="31156" hidden="1"/>
    <cellStyle name="Followed Hyperlink" xfId="31155" hidden="1"/>
    <cellStyle name="Followed Hyperlink" xfId="31154" hidden="1"/>
    <cellStyle name="Followed Hyperlink" xfId="31153" hidden="1"/>
    <cellStyle name="Followed Hyperlink" xfId="31150" hidden="1"/>
    <cellStyle name="Followed Hyperlink" xfId="31149" hidden="1"/>
    <cellStyle name="Followed Hyperlink" xfId="31148" hidden="1"/>
    <cellStyle name="Followed Hyperlink" xfId="31147" hidden="1"/>
    <cellStyle name="Followed Hyperlink" xfId="31146" hidden="1"/>
    <cellStyle name="Followed Hyperlink" xfId="31145" hidden="1"/>
    <cellStyle name="Followed Hyperlink" xfId="31144" hidden="1"/>
    <cellStyle name="Followed Hyperlink" xfId="31143" hidden="1"/>
    <cellStyle name="Followed Hyperlink" xfId="31159" hidden="1"/>
    <cellStyle name="Followed Hyperlink" xfId="31160" hidden="1"/>
    <cellStyle name="Followed Hyperlink" xfId="31161" hidden="1"/>
    <cellStyle name="Followed Hyperlink" xfId="31162" hidden="1"/>
    <cellStyle name="Followed Hyperlink" xfId="31163" hidden="1"/>
    <cellStyle name="Followed Hyperlink" xfId="31164" hidden="1"/>
    <cellStyle name="Followed Hyperlink" xfId="31165" hidden="1"/>
    <cellStyle name="Followed Hyperlink" xfId="31166" hidden="1"/>
    <cellStyle name="Followed Hyperlink" xfId="31167" hidden="1"/>
    <cellStyle name="Followed Hyperlink" xfId="31168" hidden="1"/>
    <cellStyle name="Followed Hyperlink" xfId="31169" hidden="1"/>
    <cellStyle name="Followed Hyperlink" xfId="31170" hidden="1"/>
    <cellStyle name="Followed Hyperlink" xfId="31171" hidden="1"/>
    <cellStyle name="Followed Hyperlink" xfId="31172" hidden="1"/>
    <cellStyle name="Followed Hyperlink" xfId="31173" hidden="1"/>
    <cellStyle name="Followed Hyperlink" xfId="31174" hidden="1"/>
    <cellStyle name="Followed Hyperlink" xfId="31175" hidden="1"/>
    <cellStyle name="Followed Hyperlink" xfId="31176" hidden="1"/>
    <cellStyle name="Followed Hyperlink" xfId="31177" hidden="1"/>
    <cellStyle name="Followed Hyperlink" xfId="31178" hidden="1"/>
    <cellStyle name="Followed Hyperlink" xfId="31179" hidden="1"/>
    <cellStyle name="Followed Hyperlink" xfId="31180" hidden="1"/>
    <cellStyle name="Followed Hyperlink" xfId="31181" hidden="1"/>
    <cellStyle name="Followed Hyperlink" xfId="31182" hidden="1"/>
    <cellStyle name="Followed Hyperlink" xfId="31183" hidden="1"/>
    <cellStyle name="Followed Hyperlink" xfId="31184" hidden="1"/>
    <cellStyle name="Followed Hyperlink" xfId="31185" hidden="1"/>
    <cellStyle name="Followed Hyperlink" xfId="31186" hidden="1"/>
    <cellStyle name="Followed Hyperlink" xfId="31187" hidden="1"/>
    <cellStyle name="Followed Hyperlink" xfId="31188" hidden="1"/>
    <cellStyle name="Followed Hyperlink" xfId="31189" hidden="1"/>
    <cellStyle name="Followed Hyperlink" xfId="31190" hidden="1"/>
    <cellStyle name="Followed Hyperlink" xfId="31191" hidden="1"/>
    <cellStyle name="Followed Hyperlink" xfId="31192" hidden="1"/>
    <cellStyle name="Followed Hyperlink" xfId="31193" hidden="1"/>
    <cellStyle name="Followed Hyperlink" xfId="31194" hidden="1"/>
    <cellStyle name="Followed Hyperlink" xfId="31195" hidden="1"/>
    <cellStyle name="Followed Hyperlink" xfId="31196" hidden="1"/>
    <cellStyle name="Followed Hyperlink" xfId="31197" hidden="1"/>
    <cellStyle name="Followed Hyperlink" xfId="31198" hidden="1"/>
    <cellStyle name="Followed Hyperlink" xfId="31199" hidden="1"/>
    <cellStyle name="Followed Hyperlink" xfId="31200" hidden="1"/>
    <cellStyle name="Followed Hyperlink" xfId="31201" hidden="1"/>
    <cellStyle name="Followed Hyperlink" xfId="31202" hidden="1"/>
    <cellStyle name="Followed Hyperlink" xfId="31203" hidden="1"/>
    <cellStyle name="Followed Hyperlink" xfId="31204" hidden="1"/>
    <cellStyle name="Followed Hyperlink" xfId="31205" hidden="1"/>
    <cellStyle name="Followed Hyperlink" xfId="31206" hidden="1"/>
    <cellStyle name="Followed Hyperlink" xfId="31207" hidden="1"/>
    <cellStyle name="Followed Hyperlink" xfId="31208" hidden="1"/>
    <cellStyle name="Followed Hyperlink" xfId="31209" hidden="1"/>
    <cellStyle name="Followed Hyperlink" xfId="31210" hidden="1"/>
    <cellStyle name="Followed Hyperlink" xfId="31211" hidden="1"/>
    <cellStyle name="Followed Hyperlink" xfId="31212" hidden="1"/>
    <cellStyle name="Followed Hyperlink" xfId="31213" hidden="1"/>
    <cellStyle name="Followed Hyperlink" xfId="31214" hidden="1"/>
    <cellStyle name="Followed Hyperlink" xfId="31215" hidden="1"/>
    <cellStyle name="Followed Hyperlink" xfId="31216" hidden="1"/>
    <cellStyle name="Followed Hyperlink" xfId="31217" hidden="1"/>
    <cellStyle name="Followed Hyperlink" xfId="31218" hidden="1"/>
    <cellStyle name="Followed Hyperlink" xfId="31219" hidden="1"/>
    <cellStyle name="Followed Hyperlink" xfId="31220" hidden="1"/>
    <cellStyle name="Followed Hyperlink" xfId="31221" hidden="1"/>
    <cellStyle name="Followed Hyperlink" xfId="31222" hidden="1"/>
    <cellStyle name="Followed Hyperlink" xfId="31223" hidden="1"/>
    <cellStyle name="Followed Hyperlink" xfId="31224" hidden="1"/>
    <cellStyle name="Followed Hyperlink" xfId="31245" hidden="1"/>
    <cellStyle name="Followed Hyperlink" xfId="31244" hidden="1"/>
    <cellStyle name="Followed Hyperlink" xfId="31243" hidden="1"/>
    <cellStyle name="Followed Hyperlink" xfId="31225" hidden="1"/>
    <cellStyle name="Followed Hyperlink" xfId="31226" hidden="1"/>
    <cellStyle name="Followed Hyperlink" xfId="31242" hidden="1"/>
    <cellStyle name="Followed Hyperlink" xfId="31241" hidden="1"/>
    <cellStyle name="Followed Hyperlink" xfId="31240" hidden="1"/>
    <cellStyle name="Followed Hyperlink" xfId="31227" hidden="1"/>
    <cellStyle name="Followed Hyperlink" xfId="31239" hidden="1"/>
    <cellStyle name="Followed Hyperlink" xfId="31238" hidden="1"/>
    <cellStyle name="Followed Hyperlink" xfId="31237" hidden="1"/>
    <cellStyle name="Followed Hyperlink" xfId="31236" hidden="1"/>
    <cellStyle name="Followed Hyperlink" xfId="31235" hidden="1"/>
    <cellStyle name="Followed Hyperlink" xfId="31234" hidden="1"/>
    <cellStyle name="Followed Hyperlink" xfId="31233" hidden="1"/>
    <cellStyle name="Followed Hyperlink" xfId="31232" hidden="1"/>
    <cellStyle name="Followed Hyperlink" xfId="31231" hidden="1"/>
    <cellStyle name="Followed Hyperlink" xfId="31230" hidden="1"/>
    <cellStyle name="Followed Hyperlink" xfId="31229" hidden="1"/>
    <cellStyle name="Followed Hyperlink" xfId="31228" hidden="1"/>
    <cellStyle name="Followed Hyperlink" xfId="31246" hidden="1"/>
    <cellStyle name="Followed Hyperlink" xfId="31247" hidden="1"/>
    <cellStyle name="Followed Hyperlink" xfId="31248" hidden="1"/>
    <cellStyle name="Followed Hyperlink" xfId="31249" hidden="1"/>
    <cellStyle name="Followed Hyperlink" xfId="31250" hidden="1"/>
    <cellStyle name="Followed Hyperlink" xfId="31251" hidden="1"/>
    <cellStyle name="Followed Hyperlink" xfId="31252" hidden="1"/>
    <cellStyle name="Followed Hyperlink" xfId="31253" hidden="1"/>
    <cellStyle name="Followed Hyperlink" xfId="31254" hidden="1"/>
    <cellStyle name="Followed Hyperlink" xfId="31255" hidden="1"/>
    <cellStyle name="Followed Hyperlink" xfId="31256" hidden="1"/>
    <cellStyle name="Followed Hyperlink" xfId="31257" hidden="1"/>
    <cellStyle name="Followed Hyperlink" xfId="31258" hidden="1"/>
    <cellStyle name="Followed Hyperlink" xfId="31259" hidden="1"/>
    <cellStyle name="Followed Hyperlink" xfId="31260" hidden="1"/>
    <cellStyle name="Followed Hyperlink" xfId="31261" hidden="1"/>
    <cellStyle name="Followed Hyperlink" xfId="31262" hidden="1"/>
    <cellStyle name="Followed Hyperlink" xfId="31263" hidden="1"/>
    <cellStyle name="Followed Hyperlink" xfId="31264" hidden="1"/>
    <cellStyle name="Followed Hyperlink" xfId="31265" hidden="1"/>
    <cellStyle name="Followed Hyperlink" xfId="31266" hidden="1"/>
    <cellStyle name="Followed Hyperlink" xfId="31267" hidden="1"/>
    <cellStyle name="Followed Hyperlink" xfId="31268" hidden="1"/>
    <cellStyle name="Followed Hyperlink" xfId="31269" hidden="1"/>
    <cellStyle name="Followed Hyperlink" xfId="31270" hidden="1"/>
    <cellStyle name="Followed Hyperlink" xfId="31271" hidden="1"/>
    <cellStyle name="Followed Hyperlink" xfId="31272" hidden="1"/>
    <cellStyle name="Followed Hyperlink" xfId="31273" hidden="1"/>
    <cellStyle name="Followed Hyperlink" xfId="31274" hidden="1"/>
    <cellStyle name="Followed Hyperlink" xfId="31275" hidden="1"/>
    <cellStyle name="Followed Hyperlink" xfId="31276" hidden="1"/>
    <cellStyle name="Followed Hyperlink" xfId="31277" hidden="1"/>
    <cellStyle name="Followed Hyperlink" xfId="31278" hidden="1"/>
    <cellStyle name="Followed Hyperlink" xfId="31279" hidden="1"/>
    <cellStyle name="Followed Hyperlink" xfId="31280" hidden="1"/>
    <cellStyle name="Followed Hyperlink" xfId="31281" hidden="1"/>
    <cellStyle name="Followed Hyperlink" xfId="31282" hidden="1"/>
    <cellStyle name="Followed Hyperlink" xfId="31283" hidden="1"/>
    <cellStyle name="Followed Hyperlink" xfId="31284" hidden="1"/>
    <cellStyle name="Followed Hyperlink" xfId="31285" hidden="1"/>
    <cellStyle name="Followed Hyperlink" xfId="31286" hidden="1"/>
    <cellStyle name="Followed Hyperlink" xfId="31287" hidden="1"/>
    <cellStyle name="Followed Hyperlink" xfId="31288" hidden="1"/>
    <cellStyle name="Followed Hyperlink" xfId="31289" hidden="1"/>
    <cellStyle name="Followed Hyperlink" xfId="31290" hidden="1"/>
    <cellStyle name="Followed Hyperlink" xfId="31291" hidden="1"/>
    <cellStyle name="Followed Hyperlink" xfId="31292" hidden="1"/>
    <cellStyle name="Followed Hyperlink" xfId="31293" hidden="1"/>
    <cellStyle name="Followed Hyperlink" xfId="31294" hidden="1"/>
    <cellStyle name="Followed Hyperlink" xfId="31295" hidden="1"/>
    <cellStyle name="Followed Hyperlink" xfId="31296" hidden="1"/>
    <cellStyle name="Followed Hyperlink" xfId="31297" hidden="1"/>
    <cellStyle name="Followed Hyperlink" xfId="31298" hidden="1"/>
    <cellStyle name="Followed Hyperlink" xfId="31299" hidden="1"/>
    <cellStyle name="Followed Hyperlink" xfId="31300" hidden="1"/>
    <cellStyle name="Followed Hyperlink" xfId="31301" hidden="1"/>
    <cellStyle name="Followed Hyperlink" xfId="31302" hidden="1"/>
    <cellStyle name="Followed Hyperlink" xfId="31303" hidden="1"/>
    <cellStyle name="Followed Hyperlink" xfId="31304" hidden="1"/>
    <cellStyle name="Followed Hyperlink" xfId="31325" hidden="1"/>
    <cellStyle name="Followed Hyperlink" xfId="31324" hidden="1"/>
    <cellStyle name="Followed Hyperlink" xfId="31323" hidden="1"/>
    <cellStyle name="Followed Hyperlink" xfId="31305" hidden="1"/>
    <cellStyle name="Followed Hyperlink" xfId="31306" hidden="1"/>
    <cellStyle name="Followed Hyperlink" xfId="31322" hidden="1"/>
    <cellStyle name="Followed Hyperlink" xfId="31321" hidden="1"/>
    <cellStyle name="Followed Hyperlink" xfId="31320" hidden="1"/>
    <cellStyle name="Followed Hyperlink" xfId="31307" hidden="1"/>
    <cellStyle name="Followed Hyperlink" xfId="31319" hidden="1"/>
    <cellStyle name="Followed Hyperlink" xfId="31318" hidden="1"/>
    <cellStyle name="Followed Hyperlink" xfId="31317" hidden="1"/>
    <cellStyle name="Followed Hyperlink" xfId="31316" hidden="1"/>
    <cellStyle name="Followed Hyperlink" xfId="31315" hidden="1"/>
    <cellStyle name="Followed Hyperlink" xfId="31314" hidden="1"/>
    <cellStyle name="Followed Hyperlink" xfId="31313" hidden="1"/>
    <cellStyle name="Followed Hyperlink" xfId="31312" hidden="1"/>
    <cellStyle name="Followed Hyperlink" xfId="31311" hidden="1"/>
    <cellStyle name="Followed Hyperlink" xfId="31310" hidden="1"/>
    <cellStyle name="Followed Hyperlink" xfId="31309" hidden="1"/>
    <cellStyle name="Followed Hyperlink" xfId="31308" hidden="1"/>
    <cellStyle name="Followed Hyperlink" xfId="31326" hidden="1"/>
    <cellStyle name="Followed Hyperlink" xfId="31327" hidden="1"/>
    <cellStyle name="Followed Hyperlink" xfId="31328" hidden="1"/>
    <cellStyle name="Followed Hyperlink" xfId="31329" hidden="1"/>
    <cellStyle name="Followed Hyperlink" xfId="31330" hidden="1"/>
    <cellStyle name="Followed Hyperlink" xfId="31331" hidden="1"/>
    <cellStyle name="Followed Hyperlink" xfId="31332" hidden="1"/>
    <cellStyle name="Followed Hyperlink" xfId="31333" hidden="1"/>
    <cellStyle name="Followed Hyperlink" xfId="31334" hidden="1"/>
    <cellStyle name="Followed Hyperlink" xfId="31335" hidden="1"/>
    <cellStyle name="Followed Hyperlink" xfId="31336" hidden="1"/>
    <cellStyle name="Followed Hyperlink" xfId="31337" hidden="1"/>
    <cellStyle name="Followed Hyperlink" xfId="31338" hidden="1"/>
    <cellStyle name="Followed Hyperlink" xfId="31339" hidden="1"/>
    <cellStyle name="Followed Hyperlink" xfId="31340" hidden="1"/>
    <cellStyle name="Followed Hyperlink" xfId="31341" hidden="1"/>
    <cellStyle name="Followed Hyperlink" xfId="31342" hidden="1"/>
    <cellStyle name="Followed Hyperlink" xfId="31343" hidden="1"/>
    <cellStyle name="Followed Hyperlink" xfId="31344" hidden="1"/>
    <cellStyle name="Followed Hyperlink" xfId="31345" hidden="1"/>
    <cellStyle name="Followed Hyperlink" xfId="31346" hidden="1"/>
    <cellStyle name="Followed Hyperlink" xfId="31347" hidden="1"/>
    <cellStyle name="Followed Hyperlink" xfId="31348" hidden="1"/>
    <cellStyle name="Followed Hyperlink" xfId="31349" hidden="1"/>
    <cellStyle name="Followed Hyperlink" xfId="31350" hidden="1"/>
    <cellStyle name="Followed Hyperlink" xfId="31351" hidden="1"/>
    <cellStyle name="Followed Hyperlink" xfId="31352" hidden="1"/>
    <cellStyle name="Followed Hyperlink" xfId="31353" hidden="1"/>
    <cellStyle name="Followed Hyperlink" xfId="31354" hidden="1"/>
    <cellStyle name="Followed Hyperlink" xfId="31355" hidden="1"/>
    <cellStyle name="Followed Hyperlink" xfId="31356" hidden="1"/>
    <cellStyle name="Followed Hyperlink" xfId="31357" hidden="1"/>
    <cellStyle name="Followed Hyperlink" xfId="31358" hidden="1"/>
    <cellStyle name="Followed Hyperlink" xfId="31359" hidden="1"/>
    <cellStyle name="Followed Hyperlink" xfId="31360" hidden="1"/>
    <cellStyle name="Followed Hyperlink" xfId="31361" hidden="1"/>
    <cellStyle name="Followed Hyperlink" xfId="31362" hidden="1"/>
    <cellStyle name="Followed Hyperlink" xfId="31363" hidden="1"/>
    <cellStyle name="Followed Hyperlink" xfId="31364" hidden="1"/>
    <cellStyle name="Followed Hyperlink" xfId="31365" hidden="1"/>
    <cellStyle name="Followed Hyperlink" xfId="31366" hidden="1"/>
    <cellStyle name="Followed Hyperlink" xfId="31367" hidden="1"/>
    <cellStyle name="Followed Hyperlink" xfId="31368" hidden="1"/>
    <cellStyle name="Followed Hyperlink" xfId="31369" hidden="1"/>
    <cellStyle name="Followed Hyperlink" xfId="31370" hidden="1"/>
    <cellStyle name="Followed Hyperlink" xfId="31371" hidden="1"/>
    <cellStyle name="Followed Hyperlink" xfId="31372" hidden="1"/>
    <cellStyle name="Followed Hyperlink" xfId="31373" hidden="1"/>
    <cellStyle name="Followed Hyperlink" xfId="31374" hidden="1"/>
    <cellStyle name="Followed Hyperlink" xfId="31375" hidden="1"/>
    <cellStyle name="Followed Hyperlink" xfId="31376" hidden="1"/>
    <cellStyle name="Followed Hyperlink" xfId="31377" hidden="1"/>
    <cellStyle name="Followed Hyperlink" xfId="31378" hidden="1"/>
    <cellStyle name="Followed Hyperlink" xfId="31379" hidden="1"/>
    <cellStyle name="Followed Hyperlink" xfId="31380" hidden="1"/>
    <cellStyle name="Followed Hyperlink" xfId="31381" hidden="1"/>
    <cellStyle name="Followed Hyperlink" xfId="31382" hidden="1"/>
    <cellStyle name="Followed Hyperlink" xfId="31383" hidden="1"/>
    <cellStyle name="Followed Hyperlink" xfId="31384" hidden="1"/>
    <cellStyle name="Followed Hyperlink" xfId="31405" hidden="1"/>
    <cellStyle name="Followed Hyperlink" xfId="31404" hidden="1"/>
    <cellStyle name="Followed Hyperlink" xfId="31403" hidden="1"/>
    <cellStyle name="Followed Hyperlink" xfId="31385" hidden="1"/>
    <cellStyle name="Followed Hyperlink" xfId="31386" hidden="1"/>
    <cellStyle name="Followed Hyperlink" xfId="31402" hidden="1"/>
    <cellStyle name="Followed Hyperlink" xfId="31401" hidden="1"/>
    <cellStyle name="Followed Hyperlink" xfId="31400" hidden="1"/>
    <cellStyle name="Followed Hyperlink" xfId="31387" hidden="1"/>
    <cellStyle name="Followed Hyperlink" xfId="31399" hidden="1"/>
    <cellStyle name="Followed Hyperlink" xfId="31398" hidden="1"/>
    <cellStyle name="Followed Hyperlink" xfId="31397" hidden="1"/>
    <cellStyle name="Followed Hyperlink" xfId="31396" hidden="1"/>
    <cellStyle name="Followed Hyperlink" xfId="31395" hidden="1"/>
    <cellStyle name="Followed Hyperlink" xfId="31394" hidden="1"/>
    <cellStyle name="Followed Hyperlink" xfId="31393" hidden="1"/>
    <cellStyle name="Followed Hyperlink" xfId="31392" hidden="1"/>
    <cellStyle name="Followed Hyperlink" xfId="31391" hidden="1"/>
    <cellStyle name="Followed Hyperlink" xfId="31390" hidden="1"/>
    <cellStyle name="Followed Hyperlink" xfId="31389" hidden="1"/>
    <cellStyle name="Followed Hyperlink" xfId="31388" hidden="1"/>
    <cellStyle name="Followed Hyperlink" xfId="31406" hidden="1"/>
    <cellStyle name="Followed Hyperlink" xfId="31407" hidden="1"/>
    <cellStyle name="Followed Hyperlink" xfId="31408" hidden="1"/>
    <cellStyle name="Followed Hyperlink" xfId="31409" hidden="1"/>
    <cellStyle name="Followed Hyperlink" xfId="31410" hidden="1"/>
    <cellStyle name="Followed Hyperlink" xfId="31411" hidden="1"/>
    <cellStyle name="Followed Hyperlink" xfId="31412" hidden="1"/>
    <cellStyle name="Followed Hyperlink" xfId="31413" hidden="1"/>
    <cellStyle name="Followed Hyperlink" xfId="31414" hidden="1"/>
    <cellStyle name="Followed Hyperlink" xfId="31415" hidden="1"/>
    <cellStyle name="Followed Hyperlink" xfId="31416" hidden="1"/>
    <cellStyle name="Followed Hyperlink" xfId="31417" hidden="1"/>
    <cellStyle name="Followed Hyperlink" xfId="31418" hidden="1"/>
    <cellStyle name="Followed Hyperlink" xfId="31419" hidden="1"/>
    <cellStyle name="Followed Hyperlink" xfId="31420" hidden="1"/>
    <cellStyle name="Followed Hyperlink" xfId="31421" hidden="1"/>
    <cellStyle name="Followed Hyperlink" xfId="31422" hidden="1"/>
    <cellStyle name="Followed Hyperlink" xfId="31423" hidden="1"/>
    <cellStyle name="Followed Hyperlink" xfId="31424" hidden="1"/>
    <cellStyle name="Followed Hyperlink" xfId="31425" hidden="1"/>
    <cellStyle name="Followed Hyperlink" xfId="31426" hidden="1"/>
    <cellStyle name="Followed Hyperlink" xfId="31427" hidden="1"/>
    <cellStyle name="Followed Hyperlink" xfId="31428" hidden="1"/>
    <cellStyle name="Followed Hyperlink" xfId="31429" hidden="1"/>
    <cellStyle name="Followed Hyperlink" xfId="31430" hidden="1"/>
    <cellStyle name="Followed Hyperlink" xfId="31431" hidden="1"/>
    <cellStyle name="Followed Hyperlink" xfId="31432" hidden="1"/>
    <cellStyle name="Followed Hyperlink" xfId="31433" hidden="1"/>
    <cellStyle name="Followed Hyperlink" xfId="31434" hidden="1"/>
    <cellStyle name="Followed Hyperlink" xfId="31435" hidden="1"/>
    <cellStyle name="Followed Hyperlink" xfId="31436" hidden="1"/>
    <cellStyle name="Followed Hyperlink" xfId="31437" hidden="1"/>
    <cellStyle name="Followed Hyperlink" xfId="31438" hidden="1"/>
    <cellStyle name="Followed Hyperlink" xfId="31439" hidden="1"/>
    <cellStyle name="Followed Hyperlink" xfId="31440" hidden="1"/>
    <cellStyle name="Followed Hyperlink" xfId="31441" hidden="1"/>
    <cellStyle name="Followed Hyperlink" xfId="31442" hidden="1"/>
    <cellStyle name="Followed Hyperlink" xfId="31443" hidden="1"/>
    <cellStyle name="Followed Hyperlink" xfId="31444" hidden="1"/>
    <cellStyle name="Followed Hyperlink" xfId="31445" hidden="1"/>
    <cellStyle name="Followed Hyperlink" xfId="31446" hidden="1"/>
    <cellStyle name="Followed Hyperlink" xfId="31447" hidden="1"/>
    <cellStyle name="Followed Hyperlink" xfId="31448" hidden="1"/>
    <cellStyle name="Followed Hyperlink" xfId="31449" hidden="1"/>
    <cellStyle name="Followed Hyperlink" xfId="31450" hidden="1"/>
    <cellStyle name="Followed Hyperlink" xfId="31451" hidden="1"/>
    <cellStyle name="Followed Hyperlink" xfId="31452" hidden="1"/>
    <cellStyle name="Followed Hyperlink" xfId="31453" hidden="1"/>
    <cellStyle name="Followed Hyperlink" xfId="31454" hidden="1"/>
    <cellStyle name="Followed Hyperlink" xfId="31455" hidden="1"/>
    <cellStyle name="Followed Hyperlink" xfId="31456" hidden="1"/>
    <cellStyle name="Followed Hyperlink" xfId="31457" hidden="1"/>
    <cellStyle name="Followed Hyperlink" xfId="31458" hidden="1"/>
    <cellStyle name="Followed Hyperlink" xfId="31459" hidden="1"/>
    <cellStyle name="Followed Hyperlink" xfId="31460" hidden="1"/>
    <cellStyle name="Followed Hyperlink" xfId="31461" hidden="1"/>
    <cellStyle name="Followed Hyperlink" xfId="31462" hidden="1"/>
    <cellStyle name="Followed Hyperlink" xfId="31463" hidden="1"/>
    <cellStyle name="Followed Hyperlink" xfId="31464" hidden="1"/>
    <cellStyle name="Followed Hyperlink" xfId="31037" hidden="1"/>
    <cellStyle name="Followed Hyperlink" xfId="31467" hidden="1"/>
    <cellStyle name="Followed Hyperlink" xfId="31469" hidden="1"/>
    <cellStyle name="Followed Hyperlink" xfId="31471" hidden="1"/>
    <cellStyle name="Followed Hyperlink" xfId="31473" hidden="1"/>
    <cellStyle name="Followed Hyperlink" xfId="31475" hidden="1"/>
    <cellStyle name="Followed Hyperlink" xfId="31477" hidden="1"/>
    <cellStyle name="Followed Hyperlink" xfId="31479" hidden="1"/>
    <cellStyle name="Followed Hyperlink" xfId="31481" hidden="1"/>
    <cellStyle name="Followed Hyperlink" xfId="31483" hidden="1"/>
    <cellStyle name="Followed Hyperlink" xfId="31485" hidden="1"/>
    <cellStyle name="Followed Hyperlink" xfId="31487" hidden="1"/>
    <cellStyle name="Followed Hyperlink" xfId="31489" hidden="1"/>
    <cellStyle name="Followed Hyperlink" xfId="31491" hidden="1"/>
    <cellStyle name="Followed Hyperlink" xfId="31493" hidden="1"/>
    <cellStyle name="Followed Hyperlink" xfId="31495" hidden="1"/>
    <cellStyle name="Followed Hyperlink" xfId="31497" hidden="1"/>
    <cellStyle name="Followed Hyperlink" xfId="31498" hidden="1"/>
    <cellStyle name="Followed Hyperlink" xfId="31499" hidden="1"/>
    <cellStyle name="Followed Hyperlink" xfId="31500" hidden="1"/>
    <cellStyle name="Followed Hyperlink" xfId="31501" hidden="1"/>
    <cellStyle name="Followed Hyperlink" xfId="31503" hidden="1"/>
    <cellStyle name="Followed Hyperlink" xfId="31505" hidden="1"/>
    <cellStyle name="Followed Hyperlink" xfId="31507" hidden="1"/>
    <cellStyle name="Followed Hyperlink" xfId="31509" hidden="1"/>
    <cellStyle name="Followed Hyperlink" xfId="31511" hidden="1"/>
    <cellStyle name="Followed Hyperlink" xfId="31513" hidden="1"/>
    <cellStyle name="Followed Hyperlink" xfId="31515" hidden="1"/>
    <cellStyle name="Followed Hyperlink" xfId="31517" hidden="1"/>
    <cellStyle name="Followed Hyperlink" xfId="31519" hidden="1"/>
    <cellStyle name="Followed Hyperlink" xfId="31521" hidden="1"/>
    <cellStyle name="Followed Hyperlink" xfId="31523" hidden="1"/>
    <cellStyle name="Followed Hyperlink" xfId="31525" hidden="1"/>
    <cellStyle name="Followed Hyperlink" xfId="31527" hidden="1"/>
    <cellStyle name="Followed Hyperlink" xfId="31529" hidden="1"/>
    <cellStyle name="Followed Hyperlink" xfId="31531" hidden="1"/>
    <cellStyle name="Followed Hyperlink" xfId="31533" hidden="1"/>
    <cellStyle name="Followed Hyperlink" xfId="31534" hidden="1"/>
    <cellStyle name="Followed Hyperlink" xfId="31535" hidden="1"/>
    <cellStyle name="Followed Hyperlink" xfId="31536" hidden="1"/>
    <cellStyle name="Followed Hyperlink" xfId="31537" hidden="1"/>
    <cellStyle name="Followed Hyperlink" xfId="31539" hidden="1"/>
    <cellStyle name="Followed Hyperlink" xfId="31541" hidden="1"/>
    <cellStyle name="Followed Hyperlink" xfId="31543" hidden="1"/>
    <cellStyle name="Followed Hyperlink" xfId="31545" hidden="1"/>
    <cellStyle name="Followed Hyperlink" xfId="31547" hidden="1"/>
    <cellStyle name="Followed Hyperlink" xfId="31549" hidden="1"/>
    <cellStyle name="Followed Hyperlink" xfId="31551" hidden="1"/>
    <cellStyle name="Followed Hyperlink" xfId="31553" hidden="1"/>
    <cellStyle name="Followed Hyperlink" xfId="31555" hidden="1"/>
    <cellStyle name="Followed Hyperlink" xfId="31557" hidden="1"/>
    <cellStyle name="Followed Hyperlink" xfId="31559" hidden="1"/>
    <cellStyle name="Followed Hyperlink" xfId="31561" hidden="1"/>
    <cellStyle name="Followed Hyperlink" xfId="31563" hidden="1"/>
    <cellStyle name="Followed Hyperlink" xfId="31565" hidden="1"/>
    <cellStyle name="Followed Hyperlink" xfId="31567" hidden="1"/>
    <cellStyle name="Followed Hyperlink" xfId="31569" hidden="1"/>
    <cellStyle name="Followed Hyperlink" xfId="31570" hidden="1"/>
    <cellStyle name="Followed Hyperlink" xfId="31571" hidden="1"/>
    <cellStyle name="Followed Hyperlink" xfId="31572" hidden="1"/>
    <cellStyle name="Followed Hyperlink" xfId="31573" hidden="1"/>
    <cellStyle name="Followed Hyperlink" xfId="31575" hidden="1"/>
    <cellStyle name="Followed Hyperlink" xfId="31577" hidden="1"/>
    <cellStyle name="Followed Hyperlink" xfId="31579" hidden="1"/>
    <cellStyle name="Followed Hyperlink" xfId="31581" hidden="1"/>
    <cellStyle name="Followed Hyperlink" xfId="31583" hidden="1"/>
    <cellStyle name="Followed Hyperlink" xfId="31585" hidden="1"/>
    <cellStyle name="Followed Hyperlink" xfId="31587" hidden="1"/>
    <cellStyle name="Followed Hyperlink" xfId="31589" hidden="1"/>
    <cellStyle name="Followed Hyperlink" xfId="31591" hidden="1"/>
    <cellStyle name="Followed Hyperlink" xfId="31593" hidden="1"/>
    <cellStyle name="Followed Hyperlink" xfId="31595" hidden="1"/>
    <cellStyle name="Followed Hyperlink" xfId="31597" hidden="1"/>
    <cellStyle name="Followed Hyperlink" xfId="31599" hidden="1"/>
    <cellStyle name="Followed Hyperlink" xfId="31601" hidden="1"/>
    <cellStyle name="Followed Hyperlink" xfId="31603" hidden="1"/>
    <cellStyle name="Followed Hyperlink" xfId="31604" hidden="1"/>
    <cellStyle name="Followed Hyperlink" xfId="31605" hidden="1"/>
    <cellStyle name="Followed Hyperlink" xfId="31606" hidden="1"/>
    <cellStyle name="Followed Hyperlink" xfId="31607" hidden="1"/>
    <cellStyle name="Followed Hyperlink" xfId="31642" hidden="1"/>
    <cellStyle name="Followed Hyperlink" xfId="31609" hidden="1"/>
    <cellStyle name="Followed Hyperlink" xfId="31639" hidden="1"/>
    <cellStyle name="Followed Hyperlink" xfId="31637" hidden="1"/>
    <cellStyle name="Followed Hyperlink" xfId="31635" hidden="1"/>
    <cellStyle name="Followed Hyperlink" xfId="31633" hidden="1"/>
    <cellStyle name="Followed Hyperlink" xfId="31629" hidden="1"/>
    <cellStyle name="Followed Hyperlink" xfId="31627" hidden="1"/>
    <cellStyle name="Followed Hyperlink" xfId="31625" hidden="1"/>
    <cellStyle name="Followed Hyperlink" xfId="31623" hidden="1"/>
    <cellStyle name="Followed Hyperlink" xfId="31621" hidden="1"/>
    <cellStyle name="Followed Hyperlink" xfId="31619" hidden="1"/>
    <cellStyle name="Followed Hyperlink" xfId="31617" hidden="1"/>
    <cellStyle name="Followed Hyperlink" xfId="31615" hidden="1"/>
    <cellStyle name="Followed Hyperlink" xfId="31646" hidden="1"/>
    <cellStyle name="Followed Hyperlink" xfId="31648" hidden="1"/>
    <cellStyle name="Followed Hyperlink" xfId="31650" hidden="1"/>
    <cellStyle name="Followed Hyperlink" xfId="31651" hidden="1"/>
    <cellStyle name="Followed Hyperlink" xfId="31652" hidden="1"/>
    <cellStyle name="Followed Hyperlink" xfId="31653" hidden="1"/>
    <cellStyle name="Followed Hyperlink" xfId="31654" hidden="1"/>
    <cellStyle name="Followed Hyperlink" xfId="31656" hidden="1"/>
    <cellStyle name="Followed Hyperlink" xfId="31658" hidden="1"/>
    <cellStyle name="Followed Hyperlink" xfId="31660" hidden="1"/>
    <cellStyle name="Followed Hyperlink" xfId="31662" hidden="1"/>
    <cellStyle name="Followed Hyperlink" xfId="31664" hidden="1"/>
    <cellStyle name="Followed Hyperlink" xfId="31666" hidden="1"/>
    <cellStyle name="Followed Hyperlink" xfId="31668" hidden="1"/>
    <cellStyle name="Followed Hyperlink" xfId="31670" hidden="1"/>
    <cellStyle name="Followed Hyperlink" xfId="31672" hidden="1"/>
    <cellStyle name="Followed Hyperlink" xfId="31674" hidden="1"/>
    <cellStyle name="Followed Hyperlink" xfId="31676" hidden="1"/>
    <cellStyle name="Followed Hyperlink" xfId="31678" hidden="1"/>
    <cellStyle name="Followed Hyperlink" xfId="31680" hidden="1"/>
    <cellStyle name="Followed Hyperlink" xfId="31682" hidden="1"/>
    <cellStyle name="Followed Hyperlink" xfId="31684" hidden="1"/>
    <cellStyle name="Followed Hyperlink" xfId="31686" hidden="1"/>
    <cellStyle name="Followed Hyperlink" xfId="31687" hidden="1"/>
    <cellStyle name="Followed Hyperlink" xfId="31688" hidden="1"/>
    <cellStyle name="Followed Hyperlink" xfId="31689" hidden="1"/>
    <cellStyle name="Followed Hyperlink" xfId="31690" hidden="1"/>
    <cellStyle name="Followed Hyperlink" xfId="31692" hidden="1"/>
    <cellStyle name="Followed Hyperlink" xfId="31694" hidden="1"/>
    <cellStyle name="Followed Hyperlink" xfId="31696" hidden="1"/>
    <cellStyle name="Followed Hyperlink" xfId="31698" hidden="1"/>
    <cellStyle name="Followed Hyperlink" xfId="31700" hidden="1"/>
    <cellStyle name="Followed Hyperlink" xfId="31702" hidden="1"/>
    <cellStyle name="Followed Hyperlink" xfId="31704" hidden="1"/>
    <cellStyle name="Followed Hyperlink" xfId="31706" hidden="1"/>
    <cellStyle name="Followed Hyperlink" xfId="31708" hidden="1"/>
    <cellStyle name="Followed Hyperlink" xfId="31710" hidden="1"/>
    <cellStyle name="Followed Hyperlink" xfId="31712" hidden="1"/>
    <cellStyle name="Followed Hyperlink" xfId="31714" hidden="1"/>
    <cellStyle name="Followed Hyperlink" xfId="31716" hidden="1"/>
    <cellStyle name="Followed Hyperlink" xfId="31718" hidden="1"/>
    <cellStyle name="Followed Hyperlink" xfId="31720" hidden="1"/>
    <cellStyle name="Followed Hyperlink" xfId="31722" hidden="1"/>
    <cellStyle name="Followed Hyperlink" xfId="31723" hidden="1"/>
    <cellStyle name="Followed Hyperlink" xfId="31724" hidden="1"/>
    <cellStyle name="Followed Hyperlink" xfId="31725" hidden="1"/>
    <cellStyle name="Followed Hyperlink" xfId="31726" hidden="1"/>
    <cellStyle name="Followed Hyperlink" xfId="31728" hidden="1"/>
    <cellStyle name="Followed Hyperlink" xfId="31730" hidden="1"/>
    <cellStyle name="Followed Hyperlink" xfId="31732" hidden="1"/>
    <cellStyle name="Followed Hyperlink" xfId="31734" hidden="1"/>
    <cellStyle name="Followed Hyperlink" xfId="31736" hidden="1"/>
    <cellStyle name="Followed Hyperlink" xfId="31738" hidden="1"/>
    <cellStyle name="Followed Hyperlink" xfId="31740" hidden="1"/>
    <cellStyle name="Followed Hyperlink" xfId="31742" hidden="1"/>
    <cellStyle name="Followed Hyperlink" xfId="31744" hidden="1"/>
    <cellStyle name="Followed Hyperlink" xfId="31746" hidden="1"/>
    <cellStyle name="Followed Hyperlink" xfId="31748" hidden="1"/>
    <cellStyle name="Followed Hyperlink" xfId="31750" hidden="1"/>
    <cellStyle name="Followed Hyperlink" xfId="31752" hidden="1"/>
    <cellStyle name="Followed Hyperlink" xfId="31754" hidden="1"/>
    <cellStyle name="Followed Hyperlink" xfId="31756" hidden="1"/>
    <cellStyle name="Followed Hyperlink" xfId="31757" hidden="1"/>
    <cellStyle name="Followed Hyperlink" xfId="31758" hidden="1"/>
    <cellStyle name="Followed Hyperlink" xfId="31759" hidden="1"/>
    <cellStyle name="Followed Hyperlink" xfId="31760" hidden="1"/>
    <cellStyle name="Followed Hyperlink" xfId="31799" hidden="1"/>
    <cellStyle name="Followed Hyperlink" xfId="31797" hidden="1"/>
    <cellStyle name="Followed Hyperlink" xfId="31795" hidden="1"/>
    <cellStyle name="Followed Hyperlink" xfId="31762" hidden="1"/>
    <cellStyle name="Followed Hyperlink" xfId="31764" hidden="1"/>
    <cellStyle name="Followed Hyperlink" xfId="31794" hidden="1"/>
    <cellStyle name="Followed Hyperlink" xfId="31793" hidden="1"/>
    <cellStyle name="Followed Hyperlink" xfId="31791" hidden="1"/>
    <cellStyle name="Followed Hyperlink" xfId="31767" hidden="1"/>
    <cellStyle name="Followed Hyperlink" xfId="31789" hidden="1"/>
    <cellStyle name="Followed Hyperlink" xfId="31787" hidden="1"/>
    <cellStyle name="Followed Hyperlink" xfId="31785" hidden="1"/>
    <cellStyle name="Followed Hyperlink" xfId="31783" hidden="1"/>
    <cellStyle name="Followed Hyperlink" xfId="31781" hidden="1"/>
    <cellStyle name="Followed Hyperlink" xfId="31779" hidden="1"/>
    <cellStyle name="Followed Hyperlink" xfId="31777" hidden="1"/>
    <cellStyle name="Followed Hyperlink" xfId="31775" hidden="1"/>
    <cellStyle name="Followed Hyperlink" xfId="31774" hidden="1"/>
    <cellStyle name="Followed Hyperlink" xfId="31773" hidden="1"/>
    <cellStyle name="Followed Hyperlink" xfId="31772" hidden="1"/>
    <cellStyle name="Followed Hyperlink" xfId="31771" hidden="1"/>
    <cellStyle name="Followed Hyperlink" xfId="31800" hidden="1"/>
    <cellStyle name="Followed Hyperlink" xfId="31802" hidden="1"/>
    <cellStyle name="Followed Hyperlink" xfId="31804" hidden="1"/>
    <cellStyle name="Followed Hyperlink" xfId="31806" hidden="1"/>
    <cellStyle name="Followed Hyperlink" xfId="31808" hidden="1"/>
    <cellStyle name="Followed Hyperlink" xfId="31810" hidden="1"/>
    <cellStyle name="Followed Hyperlink" xfId="31812" hidden="1"/>
    <cellStyle name="Followed Hyperlink" xfId="31814" hidden="1"/>
    <cellStyle name="Followed Hyperlink" xfId="31816" hidden="1"/>
    <cellStyle name="Followed Hyperlink" xfId="31818" hidden="1"/>
    <cellStyle name="Followed Hyperlink" xfId="31820" hidden="1"/>
    <cellStyle name="Followed Hyperlink" xfId="31822" hidden="1"/>
    <cellStyle name="Followed Hyperlink" xfId="31824" hidden="1"/>
    <cellStyle name="Followed Hyperlink" xfId="31826" hidden="1"/>
    <cellStyle name="Followed Hyperlink" xfId="31828" hidden="1"/>
    <cellStyle name="Followed Hyperlink" xfId="31830" hidden="1"/>
    <cellStyle name="Followed Hyperlink" xfId="31831" hidden="1"/>
    <cellStyle name="Followed Hyperlink" xfId="31832" hidden="1"/>
    <cellStyle name="Followed Hyperlink" xfId="31833" hidden="1"/>
    <cellStyle name="Followed Hyperlink" xfId="31834" hidden="1"/>
    <cellStyle name="Followed Hyperlink" xfId="31836" hidden="1"/>
    <cellStyle name="Followed Hyperlink" xfId="31838" hidden="1"/>
    <cellStyle name="Followed Hyperlink" xfId="31840" hidden="1"/>
    <cellStyle name="Followed Hyperlink" xfId="31842" hidden="1"/>
    <cellStyle name="Followed Hyperlink" xfId="31844" hidden="1"/>
    <cellStyle name="Followed Hyperlink" xfId="31846" hidden="1"/>
    <cellStyle name="Followed Hyperlink" xfId="31848" hidden="1"/>
    <cellStyle name="Followed Hyperlink" xfId="31850" hidden="1"/>
    <cellStyle name="Followed Hyperlink" xfId="31852" hidden="1"/>
    <cellStyle name="Followed Hyperlink" xfId="31854" hidden="1"/>
    <cellStyle name="Followed Hyperlink" xfId="31856" hidden="1"/>
    <cellStyle name="Followed Hyperlink" xfId="31858" hidden="1"/>
    <cellStyle name="Followed Hyperlink" xfId="31860" hidden="1"/>
    <cellStyle name="Followed Hyperlink" xfId="31862" hidden="1"/>
    <cellStyle name="Followed Hyperlink" xfId="31864" hidden="1"/>
    <cellStyle name="Followed Hyperlink" xfId="31866" hidden="1"/>
    <cellStyle name="Followed Hyperlink" xfId="31867" hidden="1"/>
    <cellStyle name="Followed Hyperlink" xfId="31868" hidden="1"/>
    <cellStyle name="Followed Hyperlink" xfId="31869" hidden="1"/>
    <cellStyle name="Followed Hyperlink" xfId="31870" hidden="1"/>
    <cellStyle name="Followed Hyperlink" xfId="31872" hidden="1"/>
    <cellStyle name="Followed Hyperlink" xfId="31874" hidden="1"/>
    <cellStyle name="Followed Hyperlink" xfId="31876" hidden="1"/>
    <cellStyle name="Followed Hyperlink" xfId="31878" hidden="1"/>
    <cellStyle name="Followed Hyperlink" xfId="31880" hidden="1"/>
    <cellStyle name="Followed Hyperlink" xfId="31882" hidden="1"/>
    <cellStyle name="Followed Hyperlink" xfId="31884" hidden="1"/>
    <cellStyle name="Followed Hyperlink" xfId="31886" hidden="1"/>
    <cellStyle name="Followed Hyperlink" xfId="31888" hidden="1"/>
    <cellStyle name="Followed Hyperlink" xfId="31890" hidden="1"/>
    <cellStyle name="Followed Hyperlink" xfId="31892" hidden="1"/>
    <cellStyle name="Followed Hyperlink" xfId="31894" hidden="1"/>
    <cellStyle name="Followed Hyperlink" xfId="31896" hidden="1"/>
    <cellStyle name="Followed Hyperlink" xfId="31898" hidden="1"/>
    <cellStyle name="Followed Hyperlink" xfId="31900" hidden="1"/>
    <cellStyle name="Followed Hyperlink" xfId="31901" hidden="1"/>
    <cellStyle name="Followed Hyperlink" xfId="31902" hidden="1"/>
    <cellStyle name="Followed Hyperlink" xfId="31903" hidden="1"/>
    <cellStyle name="Followed Hyperlink" xfId="31904" hidden="1"/>
    <cellStyle name="Followed Hyperlink" xfId="31943" hidden="1"/>
    <cellStyle name="Followed Hyperlink" xfId="31941" hidden="1"/>
    <cellStyle name="Followed Hyperlink" xfId="31939" hidden="1"/>
    <cellStyle name="Followed Hyperlink" xfId="31906" hidden="1"/>
    <cellStyle name="Followed Hyperlink" xfId="31908" hidden="1"/>
    <cellStyle name="Followed Hyperlink" xfId="31938" hidden="1"/>
    <cellStyle name="Followed Hyperlink" xfId="31937" hidden="1"/>
    <cellStyle name="Followed Hyperlink" xfId="31935" hidden="1"/>
    <cellStyle name="Followed Hyperlink" xfId="31911" hidden="1"/>
    <cellStyle name="Followed Hyperlink" xfId="31933" hidden="1"/>
    <cellStyle name="Followed Hyperlink" xfId="31931" hidden="1"/>
    <cellStyle name="Followed Hyperlink" xfId="31929" hidden="1"/>
    <cellStyle name="Followed Hyperlink" xfId="31927" hidden="1"/>
    <cellStyle name="Followed Hyperlink" xfId="31925" hidden="1"/>
    <cellStyle name="Followed Hyperlink" xfId="31923" hidden="1"/>
    <cellStyle name="Followed Hyperlink" xfId="31921" hidden="1"/>
    <cellStyle name="Followed Hyperlink" xfId="31919" hidden="1"/>
    <cellStyle name="Followed Hyperlink" xfId="31918" hidden="1"/>
    <cellStyle name="Followed Hyperlink" xfId="31917" hidden="1"/>
    <cellStyle name="Followed Hyperlink" xfId="31916" hidden="1"/>
    <cellStyle name="Followed Hyperlink" xfId="31915" hidden="1"/>
    <cellStyle name="Followed Hyperlink" xfId="31944" hidden="1"/>
    <cellStyle name="Followed Hyperlink" xfId="31946" hidden="1"/>
    <cellStyle name="Followed Hyperlink" xfId="31948" hidden="1"/>
    <cellStyle name="Followed Hyperlink" xfId="31950" hidden="1"/>
    <cellStyle name="Followed Hyperlink" xfId="31952" hidden="1"/>
    <cellStyle name="Followed Hyperlink" xfId="31954" hidden="1"/>
    <cellStyle name="Followed Hyperlink" xfId="31956" hidden="1"/>
    <cellStyle name="Followed Hyperlink" xfId="31958" hidden="1"/>
    <cellStyle name="Followed Hyperlink" xfId="31960" hidden="1"/>
    <cellStyle name="Followed Hyperlink" xfId="31962" hidden="1"/>
    <cellStyle name="Followed Hyperlink" xfId="31964" hidden="1"/>
    <cellStyle name="Followed Hyperlink" xfId="31966" hidden="1"/>
    <cellStyle name="Followed Hyperlink" xfId="31968" hidden="1"/>
    <cellStyle name="Followed Hyperlink" xfId="31970" hidden="1"/>
    <cellStyle name="Followed Hyperlink" xfId="31972" hidden="1"/>
    <cellStyle name="Followed Hyperlink" xfId="31974" hidden="1"/>
    <cellStyle name="Followed Hyperlink" xfId="31975" hidden="1"/>
    <cellStyle name="Followed Hyperlink" xfId="31976" hidden="1"/>
    <cellStyle name="Followed Hyperlink" xfId="31977" hidden="1"/>
    <cellStyle name="Followed Hyperlink" xfId="31978" hidden="1"/>
    <cellStyle name="Followed Hyperlink" xfId="31980" hidden="1"/>
    <cellStyle name="Followed Hyperlink" xfId="31982" hidden="1"/>
    <cellStyle name="Followed Hyperlink" xfId="31984" hidden="1"/>
    <cellStyle name="Followed Hyperlink" xfId="31986" hidden="1"/>
    <cellStyle name="Followed Hyperlink" xfId="31988" hidden="1"/>
    <cellStyle name="Followed Hyperlink" xfId="31990" hidden="1"/>
    <cellStyle name="Followed Hyperlink" xfId="31992" hidden="1"/>
    <cellStyle name="Followed Hyperlink" xfId="31994" hidden="1"/>
    <cellStyle name="Followed Hyperlink" xfId="31996" hidden="1"/>
    <cellStyle name="Followed Hyperlink" xfId="31998" hidden="1"/>
    <cellStyle name="Followed Hyperlink" xfId="32000" hidden="1"/>
    <cellStyle name="Followed Hyperlink" xfId="32002" hidden="1"/>
    <cellStyle name="Followed Hyperlink" xfId="32004" hidden="1"/>
    <cellStyle name="Followed Hyperlink" xfId="32006" hidden="1"/>
    <cellStyle name="Followed Hyperlink" xfId="32008" hidden="1"/>
    <cellStyle name="Followed Hyperlink" xfId="32010" hidden="1"/>
    <cellStyle name="Followed Hyperlink" xfId="32011" hidden="1"/>
    <cellStyle name="Followed Hyperlink" xfId="32012" hidden="1"/>
    <cellStyle name="Followed Hyperlink" xfId="32013" hidden="1"/>
    <cellStyle name="Followed Hyperlink" xfId="32014" hidden="1"/>
    <cellStyle name="Followed Hyperlink" xfId="32016" hidden="1"/>
    <cellStyle name="Followed Hyperlink" xfId="32018" hidden="1"/>
    <cellStyle name="Followed Hyperlink" xfId="32020" hidden="1"/>
    <cellStyle name="Followed Hyperlink" xfId="32022" hidden="1"/>
    <cellStyle name="Followed Hyperlink" xfId="32024" hidden="1"/>
    <cellStyle name="Followed Hyperlink" xfId="32026" hidden="1"/>
    <cellStyle name="Followed Hyperlink" xfId="32028" hidden="1"/>
    <cellStyle name="Followed Hyperlink" xfId="32030" hidden="1"/>
    <cellStyle name="Followed Hyperlink" xfId="32032" hidden="1"/>
    <cellStyle name="Followed Hyperlink" xfId="32034" hidden="1"/>
    <cellStyle name="Followed Hyperlink" xfId="32036" hidden="1"/>
    <cellStyle name="Followed Hyperlink" xfId="32038" hidden="1"/>
    <cellStyle name="Followed Hyperlink" xfId="32040" hidden="1"/>
    <cellStyle name="Followed Hyperlink" xfId="32042" hidden="1"/>
    <cellStyle name="Followed Hyperlink" xfId="32044" hidden="1"/>
    <cellStyle name="Followed Hyperlink" xfId="32045" hidden="1"/>
    <cellStyle name="Followed Hyperlink" xfId="32046" hidden="1"/>
    <cellStyle name="Followed Hyperlink" xfId="32047" hidden="1"/>
    <cellStyle name="Followed Hyperlink" xfId="32048" hidden="1"/>
    <cellStyle name="Followed Hyperlink" xfId="32085" hidden="1"/>
    <cellStyle name="Followed Hyperlink" xfId="32083" hidden="1"/>
    <cellStyle name="Followed Hyperlink" xfId="32081" hidden="1"/>
    <cellStyle name="Followed Hyperlink" xfId="32050" hidden="1"/>
    <cellStyle name="Followed Hyperlink" xfId="32052" hidden="1"/>
    <cellStyle name="Followed Hyperlink" xfId="32080" hidden="1"/>
    <cellStyle name="Followed Hyperlink" xfId="32079" hidden="1"/>
    <cellStyle name="Followed Hyperlink" xfId="32077" hidden="1"/>
    <cellStyle name="Followed Hyperlink" xfId="32053" hidden="1"/>
    <cellStyle name="Followed Hyperlink" xfId="32075" hidden="1"/>
    <cellStyle name="Followed Hyperlink" xfId="32073" hidden="1"/>
    <cellStyle name="Followed Hyperlink" xfId="32071" hidden="1"/>
    <cellStyle name="Followed Hyperlink" xfId="32069" hidden="1"/>
    <cellStyle name="Followed Hyperlink" xfId="32067" hidden="1"/>
    <cellStyle name="Followed Hyperlink" xfId="32065" hidden="1"/>
    <cellStyle name="Followed Hyperlink" xfId="32063" hidden="1"/>
    <cellStyle name="Followed Hyperlink" xfId="32061" hidden="1"/>
    <cellStyle name="Followed Hyperlink" xfId="32060" hidden="1"/>
    <cellStyle name="Followed Hyperlink" xfId="32059" hidden="1"/>
    <cellStyle name="Followed Hyperlink" xfId="32058" hidden="1"/>
    <cellStyle name="Followed Hyperlink" xfId="32057" hidden="1"/>
    <cellStyle name="Followed Hyperlink" xfId="32086" hidden="1"/>
    <cellStyle name="Followed Hyperlink" xfId="32088" hidden="1"/>
    <cellStyle name="Followed Hyperlink" xfId="32090" hidden="1"/>
    <cellStyle name="Followed Hyperlink" xfId="32092" hidden="1"/>
    <cellStyle name="Followed Hyperlink" xfId="32094" hidden="1"/>
    <cellStyle name="Followed Hyperlink" xfId="32096" hidden="1"/>
    <cellStyle name="Followed Hyperlink" xfId="32098" hidden="1"/>
    <cellStyle name="Followed Hyperlink" xfId="32100" hidden="1"/>
    <cellStyle name="Followed Hyperlink" xfId="32102" hidden="1"/>
    <cellStyle name="Followed Hyperlink" xfId="32104" hidden="1"/>
    <cellStyle name="Followed Hyperlink" xfId="32106" hidden="1"/>
    <cellStyle name="Followed Hyperlink" xfId="32108" hidden="1"/>
    <cellStyle name="Followed Hyperlink" xfId="32110" hidden="1"/>
    <cellStyle name="Followed Hyperlink" xfId="32112" hidden="1"/>
    <cellStyle name="Followed Hyperlink" xfId="32114" hidden="1"/>
    <cellStyle name="Followed Hyperlink" xfId="32116" hidden="1"/>
    <cellStyle name="Followed Hyperlink" xfId="32117" hidden="1"/>
    <cellStyle name="Followed Hyperlink" xfId="32118" hidden="1"/>
    <cellStyle name="Followed Hyperlink" xfId="32119" hidden="1"/>
    <cellStyle name="Followed Hyperlink" xfId="32120" hidden="1"/>
    <cellStyle name="Followed Hyperlink" xfId="32122" hidden="1"/>
    <cellStyle name="Followed Hyperlink" xfId="32124" hidden="1"/>
    <cellStyle name="Followed Hyperlink" xfId="32126" hidden="1"/>
    <cellStyle name="Followed Hyperlink" xfId="32128" hidden="1"/>
    <cellStyle name="Followed Hyperlink" xfId="32130" hidden="1"/>
    <cellStyle name="Followed Hyperlink" xfId="32132" hidden="1"/>
    <cellStyle name="Followed Hyperlink" xfId="32134" hidden="1"/>
    <cellStyle name="Followed Hyperlink" xfId="32136" hidden="1"/>
    <cellStyle name="Followed Hyperlink" xfId="32138" hidden="1"/>
    <cellStyle name="Followed Hyperlink" xfId="32140" hidden="1"/>
    <cellStyle name="Followed Hyperlink" xfId="32142" hidden="1"/>
    <cellStyle name="Followed Hyperlink" xfId="32144" hidden="1"/>
    <cellStyle name="Followed Hyperlink" xfId="32146" hidden="1"/>
    <cellStyle name="Followed Hyperlink" xfId="32148" hidden="1"/>
    <cellStyle name="Followed Hyperlink" xfId="32150" hidden="1"/>
    <cellStyle name="Followed Hyperlink" xfId="32151" hidden="1"/>
    <cellStyle name="Followed Hyperlink" xfId="32152" hidden="1"/>
    <cellStyle name="Followed Hyperlink" xfId="32153" hidden="1"/>
    <cellStyle name="Followed Hyperlink" xfId="32154" hidden="1"/>
    <cellStyle name="Followed Hyperlink" xfId="32155" hidden="1"/>
    <cellStyle name="Followed Hyperlink" xfId="32157" hidden="1"/>
    <cellStyle name="Followed Hyperlink" xfId="32159" hidden="1"/>
    <cellStyle name="Followed Hyperlink" xfId="32161" hidden="1"/>
    <cellStyle name="Followed Hyperlink" xfId="32163" hidden="1"/>
    <cellStyle name="Followed Hyperlink" xfId="32165" hidden="1"/>
    <cellStyle name="Followed Hyperlink" xfId="32167" hidden="1"/>
    <cellStyle name="Followed Hyperlink" xfId="32168" hidden="1"/>
    <cellStyle name="Followed Hyperlink" xfId="32169" hidden="1"/>
    <cellStyle name="Followed Hyperlink" xfId="32171" hidden="1"/>
    <cellStyle name="Followed Hyperlink" xfId="32173" hidden="1"/>
    <cellStyle name="Followed Hyperlink" xfId="32175" hidden="1"/>
    <cellStyle name="Followed Hyperlink" xfId="32177" hidden="1"/>
    <cellStyle name="Followed Hyperlink" xfId="32179" hidden="1"/>
    <cellStyle name="Followed Hyperlink" xfId="32181" hidden="1"/>
    <cellStyle name="Followed Hyperlink" xfId="32183" hidden="1"/>
    <cellStyle name="Followed Hyperlink" xfId="32184" hidden="1"/>
    <cellStyle name="Followed Hyperlink" xfId="32185" hidden="1"/>
    <cellStyle name="Followed Hyperlink" xfId="32186" hidden="1"/>
    <cellStyle name="Followed Hyperlink" xfId="32187" hidden="1"/>
    <cellStyle name="Followed Hyperlink" xfId="32093" hidden="1"/>
    <cellStyle name="Followed Hyperlink" xfId="32089" hidden="1"/>
    <cellStyle name="Followed Hyperlink" xfId="32056" hidden="1"/>
    <cellStyle name="Followed Hyperlink" xfId="32064" hidden="1"/>
    <cellStyle name="Followed Hyperlink" xfId="32068" hidden="1"/>
    <cellStyle name="Followed Hyperlink" xfId="32072" hidden="1"/>
    <cellStyle name="Followed Hyperlink" xfId="32076" hidden="1"/>
    <cellStyle name="Followed Hyperlink" xfId="32078" hidden="1"/>
    <cellStyle name="Followed Hyperlink" xfId="32051" hidden="1"/>
    <cellStyle name="Followed Hyperlink" xfId="32049" hidden="1"/>
    <cellStyle name="Followed Hyperlink" xfId="32084" hidden="1"/>
    <cellStyle name="Followed Hyperlink" xfId="32043" hidden="1"/>
    <cellStyle name="Followed Hyperlink" xfId="32039" hidden="1"/>
    <cellStyle name="Followed Hyperlink" xfId="32035" hidden="1"/>
    <cellStyle name="Followed Hyperlink" xfId="32031" hidden="1"/>
    <cellStyle name="Followed Hyperlink" xfId="32027" hidden="1"/>
    <cellStyle name="Followed Hyperlink" xfId="32023" hidden="1"/>
    <cellStyle name="Followed Hyperlink" xfId="32021" hidden="1"/>
    <cellStyle name="Followed Hyperlink" xfId="32019" hidden="1"/>
    <cellStyle name="Followed Hyperlink" xfId="32017" hidden="1"/>
    <cellStyle name="Followed Hyperlink" xfId="32015" hidden="1"/>
    <cellStyle name="Followed Hyperlink" xfId="32007" hidden="1"/>
    <cellStyle name="Followed Hyperlink" xfId="32003" hidden="1"/>
    <cellStyle name="Followed Hyperlink" xfId="31999" hidden="1"/>
    <cellStyle name="Followed Hyperlink" xfId="31995" hidden="1"/>
    <cellStyle name="Followed Hyperlink" xfId="31991" hidden="1"/>
    <cellStyle name="Followed Hyperlink" xfId="31987" hidden="1"/>
    <cellStyle name="Followed Hyperlink" xfId="31983" hidden="1"/>
    <cellStyle name="Followed Hyperlink" xfId="31979" hidden="1"/>
    <cellStyle name="Followed Hyperlink" xfId="31971" hidden="1"/>
    <cellStyle name="Followed Hyperlink" xfId="31967" hidden="1"/>
    <cellStyle name="Followed Hyperlink" xfId="31963" hidden="1"/>
    <cellStyle name="Followed Hyperlink" xfId="31959" hidden="1"/>
    <cellStyle name="Followed Hyperlink" xfId="31955" hidden="1"/>
    <cellStyle name="Followed Hyperlink" xfId="31951" hidden="1"/>
    <cellStyle name="Followed Hyperlink" xfId="31947" hidden="1"/>
    <cellStyle name="Followed Hyperlink" xfId="31914" hidden="1"/>
    <cellStyle name="Followed Hyperlink" xfId="31920" hidden="1"/>
    <cellStyle name="Followed Hyperlink" xfId="31922" hidden="1"/>
    <cellStyle name="Followed Hyperlink" xfId="31924" hidden="1"/>
    <cellStyle name="Followed Hyperlink" xfId="31926" hidden="1"/>
    <cellStyle name="Followed Hyperlink" xfId="31930" hidden="1"/>
    <cellStyle name="Followed Hyperlink" xfId="31934" hidden="1"/>
    <cellStyle name="Followed Hyperlink" xfId="31936" hidden="1"/>
    <cellStyle name="Followed Hyperlink" xfId="31907" hidden="1"/>
    <cellStyle name="Followed Hyperlink" xfId="31905" hidden="1"/>
    <cellStyle name="Followed Hyperlink" xfId="31942" hidden="1"/>
    <cellStyle name="Followed Hyperlink" xfId="31899" hidden="1"/>
    <cellStyle name="Followed Hyperlink" xfId="31895" hidden="1"/>
    <cellStyle name="Followed Hyperlink" xfId="31891" hidden="1"/>
    <cellStyle name="Followed Hyperlink" xfId="31887" hidden="1"/>
    <cellStyle name="Followed Hyperlink" xfId="31883" hidden="1"/>
    <cellStyle name="Followed Hyperlink" xfId="31879" hidden="1"/>
    <cellStyle name="Followed Hyperlink" xfId="31875" hidden="1"/>
    <cellStyle name="Followed Hyperlink" xfId="31871" hidden="1"/>
    <cellStyle name="Followed Hyperlink" xfId="31863" hidden="1"/>
    <cellStyle name="Followed Hyperlink" xfId="31859" hidden="1"/>
    <cellStyle name="Followed Hyperlink" xfId="31857" hidden="1"/>
    <cellStyle name="Followed Hyperlink" xfId="31855" hidden="1"/>
    <cellStyle name="Followed Hyperlink" xfId="31853" hidden="1"/>
    <cellStyle name="Followed Hyperlink" xfId="31851" hidden="1"/>
    <cellStyle name="Followed Hyperlink" xfId="31847" hidden="1"/>
    <cellStyle name="Followed Hyperlink" xfId="31843" hidden="1"/>
    <cellStyle name="Followed Hyperlink" xfId="31839" hidden="1"/>
    <cellStyle name="Followed Hyperlink" xfId="31835" hidden="1"/>
    <cellStyle name="Followed Hyperlink" xfId="31827" hidden="1"/>
    <cellStyle name="Followed Hyperlink" xfId="31823" hidden="1"/>
    <cellStyle name="Followed Hyperlink" xfId="31819" hidden="1"/>
    <cellStyle name="Followed Hyperlink" xfId="31815" hidden="1"/>
    <cellStyle name="Followed Hyperlink" xfId="31811" hidden="1"/>
    <cellStyle name="Followed Hyperlink" xfId="31807" hidden="1"/>
    <cellStyle name="Followed Hyperlink" xfId="31803" hidden="1"/>
    <cellStyle name="Followed Hyperlink" xfId="31770" hidden="1"/>
    <cellStyle name="Followed Hyperlink" xfId="31778" hidden="1"/>
    <cellStyle name="Followed Hyperlink" xfId="31782" hidden="1"/>
    <cellStyle name="Followed Hyperlink" xfId="31786" hidden="1"/>
    <cellStyle name="Followed Hyperlink" xfId="31788" hidden="1"/>
    <cellStyle name="Followed Hyperlink" xfId="31790" hidden="1"/>
    <cellStyle name="Followed Hyperlink" xfId="31611" hidden="1"/>
    <cellStyle name="Followed Hyperlink" xfId="31792" hidden="1"/>
    <cellStyle name="Followed Hyperlink" xfId="31693" hidden="1"/>
    <cellStyle name="Followed Hyperlink" xfId="31763" hidden="1"/>
    <cellStyle name="Followed Hyperlink" xfId="31699" hidden="1"/>
    <cellStyle name="Followed Hyperlink" xfId="31703" hidden="1"/>
    <cellStyle name="Followed Hyperlink" xfId="31707" hidden="1"/>
    <cellStyle name="Followed Hyperlink" xfId="31711" hidden="1"/>
    <cellStyle name="Followed Hyperlink" xfId="31719" hidden="1"/>
    <cellStyle name="Followed Hyperlink" xfId="31727" hidden="1"/>
    <cellStyle name="Followed Hyperlink" xfId="31731" hidden="1"/>
    <cellStyle name="Followed Hyperlink" xfId="31735" hidden="1"/>
    <cellStyle name="Followed Hyperlink" xfId="31739" hidden="1"/>
    <cellStyle name="Followed Hyperlink" xfId="31743" hidden="1"/>
    <cellStyle name="Followed Hyperlink" xfId="31747" hidden="1"/>
    <cellStyle name="Followed Hyperlink" xfId="31751" hidden="1"/>
    <cellStyle name="Followed Hyperlink" xfId="31681" hidden="1"/>
    <cellStyle name="Followed Hyperlink" xfId="31677" hidden="1"/>
    <cellStyle name="Followed Hyperlink" xfId="31673" hidden="1"/>
    <cellStyle name="Followed Hyperlink" xfId="31671" hidden="1"/>
    <cellStyle name="Followed Hyperlink" xfId="31669" hidden="1"/>
    <cellStyle name="Followed Hyperlink" xfId="31667" hidden="1"/>
    <cellStyle name="Followed Hyperlink" xfId="31665" hidden="1"/>
    <cellStyle name="Followed Hyperlink" xfId="31661" hidden="1"/>
    <cellStyle name="Followed Hyperlink" xfId="31657" hidden="1"/>
    <cellStyle name="Followed Hyperlink" xfId="31649" hidden="1"/>
    <cellStyle name="Followed Hyperlink" xfId="31645" hidden="1"/>
    <cellStyle name="Followed Hyperlink" xfId="31618" hidden="1"/>
    <cellStyle name="Followed Hyperlink" xfId="31622" hidden="1"/>
    <cellStyle name="Followed Hyperlink" xfId="31626" hidden="1"/>
    <cellStyle name="Followed Hyperlink" xfId="31632" hidden="1"/>
    <cellStyle name="Followed Hyperlink" xfId="31636" hidden="1"/>
    <cellStyle name="Followed Hyperlink" xfId="31614" hidden="1"/>
    <cellStyle name="Followed Hyperlink" xfId="31643" hidden="1"/>
    <cellStyle name="Followed Hyperlink" xfId="31600" hidden="1"/>
    <cellStyle name="Followed Hyperlink" xfId="31596" hidden="1"/>
    <cellStyle name="Followed Hyperlink" xfId="31592" hidden="1"/>
    <cellStyle name="Followed Hyperlink" xfId="31588" hidden="1"/>
    <cellStyle name="Followed Hyperlink" xfId="31584" hidden="1"/>
    <cellStyle name="Followed Hyperlink" xfId="31582" hidden="1"/>
    <cellStyle name="Followed Hyperlink" xfId="31580" hidden="1"/>
    <cellStyle name="Followed Hyperlink" xfId="31578" hidden="1"/>
    <cellStyle name="Followed Hyperlink" xfId="31576" hidden="1"/>
    <cellStyle name="Followed Hyperlink" xfId="31568" hidden="1"/>
    <cellStyle name="Followed Hyperlink" xfId="31564" hidden="1"/>
    <cellStyle name="Followed Hyperlink" xfId="31560" hidden="1"/>
    <cellStyle name="Followed Hyperlink" xfId="31556" hidden="1"/>
    <cellStyle name="Followed Hyperlink" xfId="31552" hidden="1"/>
    <cellStyle name="Followed Hyperlink" xfId="31548" hidden="1"/>
    <cellStyle name="Followed Hyperlink" xfId="31544" hidden="1"/>
    <cellStyle name="Followed Hyperlink" xfId="31540" hidden="1"/>
    <cellStyle name="Followed Hyperlink" xfId="31532" hidden="1"/>
    <cellStyle name="Followed Hyperlink" xfId="31528" hidden="1"/>
    <cellStyle name="Followed Hyperlink" xfId="31524" hidden="1"/>
    <cellStyle name="Followed Hyperlink" xfId="31520" hidden="1"/>
    <cellStyle name="Followed Hyperlink" xfId="31516" hidden="1"/>
    <cellStyle name="Followed Hyperlink" xfId="31512" hidden="1"/>
    <cellStyle name="Followed Hyperlink" xfId="31508" hidden="1"/>
    <cellStyle name="Followed Hyperlink" xfId="31504" hidden="1"/>
    <cellStyle name="Followed Hyperlink" xfId="31502" hidden="1"/>
    <cellStyle name="Followed Hyperlink" xfId="31496" hidden="1"/>
    <cellStyle name="Followed Hyperlink" xfId="31494" hidden="1"/>
    <cellStyle name="Followed Hyperlink" xfId="31492" hidden="1"/>
    <cellStyle name="Followed Hyperlink" xfId="31488" hidden="1"/>
    <cellStyle name="Followed Hyperlink" xfId="31484" hidden="1"/>
    <cellStyle name="Followed Hyperlink" xfId="31480" hidden="1"/>
    <cellStyle name="Followed Hyperlink" xfId="31476" hidden="1"/>
    <cellStyle name="Followed Hyperlink" xfId="31472" hidden="1"/>
    <cellStyle name="Followed Hyperlink" xfId="31468" hidden="1"/>
    <cellStyle name="Followed Hyperlink" xfId="31025" hidden="1"/>
    <cellStyle name="Followed Hyperlink" xfId="30987" hidden="1"/>
    <cellStyle name="Followed Hyperlink" xfId="31137" hidden="1"/>
    <cellStyle name="Followed Hyperlink" xfId="31046" hidden="1"/>
    <cellStyle name="Followed Hyperlink" xfId="31035" hidden="1"/>
    <cellStyle name="Followed Hyperlink" xfId="31045" hidden="1"/>
    <cellStyle name="Followed Hyperlink" xfId="31631" hidden="1"/>
    <cellStyle name="Followed Hyperlink" xfId="31029" hidden="1"/>
    <cellStyle name="Followed Hyperlink" xfId="31054" hidden="1"/>
    <cellStyle name="Followed Hyperlink" xfId="31042" hidden="1"/>
    <cellStyle name="Followed Hyperlink" xfId="31055" hidden="1"/>
    <cellStyle name="Followed Hyperlink" xfId="30990" hidden="1"/>
    <cellStyle name="Followed Hyperlink" xfId="31020" hidden="1"/>
    <cellStyle name="Followed Hyperlink" xfId="31007" hidden="1"/>
    <cellStyle name="Followed Hyperlink" xfId="31030" hidden="1"/>
    <cellStyle name="Followed Hyperlink" xfId="31024" hidden="1"/>
    <cellStyle name="Followed Hyperlink" xfId="31006" hidden="1"/>
    <cellStyle name="Followed Hyperlink" xfId="31014" hidden="1"/>
    <cellStyle name="Followed Hyperlink" xfId="31021" hidden="1"/>
    <cellStyle name="Followed Hyperlink" xfId="30999" hidden="1"/>
    <cellStyle name="Followed Hyperlink" xfId="30992" hidden="1"/>
    <cellStyle name="Followed Hyperlink" xfId="30981" hidden="1"/>
    <cellStyle name="Followed Hyperlink" xfId="31027" hidden="1"/>
    <cellStyle name="Followed Hyperlink" xfId="30996" hidden="1"/>
    <cellStyle name="Followed Hyperlink" xfId="30991" hidden="1"/>
    <cellStyle name="Followed Hyperlink" xfId="31151" hidden="1"/>
    <cellStyle name="Followed Hyperlink" xfId="30980" hidden="1"/>
    <cellStyle name="Followed Hyperlink" xfId="30989" hidden="1"/>
    <cellStyle name="Followed Hyperlink" xfId="31152" hidden="1"/>
    <cellStyle name="Followed Hyperlink" xfId="30995" hidden="1"/>
    <cellStyle name="Followed Hyperlink" xfId="31142" hidden="1"/>
    <cellStyle name="Followed Hyperlink" xfId="30993" hidden="1"/>
    <cellStyle name="Followed Hyperlink" xfId="31002" hidden="1"/>
    <cellStyle name="Followed Hyperlink" xfId="31028" hidden="1"/>
    <cellStyle name="Followed Hyperlink" xfId="32195" hidden="1"/>
    <cellStyle name="Followed Hyperlink" xfId="32197" hidden="1"/>
    <cellStyle name="Followed Hyperlink" xfId="32199" hidden="1"/>
    <cellStyle name="Followed Hyperlink" xfId="32201" hidden="1"/>
    <cellStyle name="Followed Hyperlink" xfId="32203" hidden="1"/>
    <cellStyle name="Followed Hyperlink" xfId="32205" hidden="1"/>
    <cellStyle name="Followed Hyperlink" xfId="32207" hidden="1"/>
    <cellStyle name="Followed Hyperlink" xfId="32209" hidden="1"/>
    <cellStyle name="Followed Hyperlink" xfId="32211" hidden="1"/>
    <cellStyle name="Followed Hyperlink" xfId="32213" hidden="1"/>
    <cellStyle name="Followed Hyperlink" xfId="32215" hidden="1"/>
    <cellStyle name="Followed Hyperlink" xfId="32217" hidden="1"/>
    <cellStyle name="Followed Hyperlink" xfId="32219" hidden="1"/>
    <cellStyle name="Followed Hyperlink" xfId="32221" hidden="1"/>
    <cellStyle name="Followed Hyperlink" xfId="32223" hidden="1"/>
    <cellStyle name="Followed Hyperlink" xfId="32225" hidden="1"/>
    <cellStyle name="Followed Hyperlink" xfId="32226" hidden="1"/>
    <cellStyle name="Followed Hyperlink" xfId="32227" hidden="1"/>
    <cellStyle name="Followed Hyperlink" xfId="32228" hidden="1"/>
    <cellStyle name="Followed Hyperlink" xfId="32229" hidden="1"/>
    <cellStyle name="Followed Hyperlink" xfId="32231" hidden="1"/>
    <cellStyle name="Followed Hyperlink" xfId="32233" hidden="1"/>
    <cellStyle name="Followed Hyperlink" xfId="32235" hidden="1"/>
    <cellStyle name="Followed Hyperlink" xfId="32237" hidden="1"/>
    <cellStyle name="Followed Hyperlink" xfId="32239" hidden="1"/>
    <cellStyle name="Followed Hyperlink" xfId="32241" hidden="1"/>
    <cellStyle name="Followed Hyperlink" xfId="32243" hidden="1"/>
    <cellStyle name="Followed Hyperlink" xfId="32245" hidden="1"/>
    <cellStyle name="Followed Hyperlink" xfId="32247" hidden="1"/>
    <cellStyle name="Followed Hyperlink" xfId="32249" hidden="1"/>
    <cellStyle name="Followed Hyperlink" xfId="32251" hidden="1"/>
    <cellStyle name="Followed Hyperlink" xfId="32253" hidden="1"/>
    <cellStyle name="Followed Hyperlink" xfId="32255" hidden="1"/>
    <cellStyle name="Followed Hyperlink" xfId="32257" hidden="1"/>
    <cellStyle name="Followed Hyperlink" xfId="32259" hidden="1"/>
    <cellStyle name="Followed Hyperlink" xfId="32261" hidden="1"/>
    <cellStyle name="Followed Hyperlink" xfId="32262" hidden="1"/>
    <cellStyle name="Followed Hyperlink" xfId="32263" hidden="1"/>
    <cellStyle name="Followed Hyperlink" xfId="32264" hidden="1"/>
    <cellStyle name="Followed Hyperlink" xfId="32265" hidden="1"/>
    <cellStyle name="Followed Hyperlink" xfId="32267" hidden="1"/>
    <cellStyle name="Followed Hyperlink" xfId="32269" hidden="1"/>
    <cellStyle name="Followed Hyperlink" xfId="32271" hidden="1"/>
    <cellStyle name="Followed Hyperlink" xfId="32273" hidden="1"/>
    <cellStyle name="Followed Hyperlink" xfId="32275" hidden="1"/>
    <cellStyle name="Followed Hyperlink" xfId="32277" hidden="1"/>
    <cellStyle name="Followed Hyperlink" xfId="32279" hidden="1"/>
    <cellStyle name="Followed Hyperlink" xfId="32281" hidden="1"/>
    <cellStyle name="Followed Hyperlink" xfId="32283" hidden="1"/>
    <cellStyle name="Followed Hyperlink" xfId="32285" hidden="1"/>
    <cellStyle name="Followed Hyperlink" xfId="32287" hidden="1"/>
    <cellStyle name="Followed Hyperlink" xfId="32289" hidden="1"/>
    <cellStyle name="Followed Hyperlink" xfId="32291" hidden="1"/>
    <cellStyle name="Followed Hyperlink" xfId="32293" hidden="1"/>
    <cellStyle name="Followed Hyperlink" xfId="32295" hidden="1"/>
    <cellStyle name="Followed Hyperlink" xfId="32296" hidden="1"/>
    <cellStyle name="Followed Hyperlink" xfId="32297" hidden="1"/>
    <cellStyle name="Followed Hyperlink" xfId="32298" hidden="1"/>
    <cellStyle name="Followed Hyperlink" xfId="32299" hidden="1"/>
    <cellStyle name="Followed Hyperlink" xfId="32338" hidden="1"/>
    <cellStyle name="Followed Hyperlink" xfId="32336" hidden="1"/>
    <cellStyle name="Followed Hyperlink" xfId="32334" hidden="1"/>
    <cellStyle name="Followed Hyperlink" xfId="32301" hidden="1"/>
    <cellStyle name="Followed Hyperlink" xfId="32303" hidden="1"/>
    <cellStyle name="Followed Hyperlink" xfId="32333" hidden="1"/>
    <cellStyle name="Followed Hyperlink" xfId="32332" hidden="1"/>
    <cellStyle name="Followed Hyperlink" xfId="32330" hidden="1"/>
    <cellStyle name="Followed Hyperlink" xfId="32306" hidden="1"/>
    <cellStyle name="Followed Hyperlink" xfId="32328" hidden="1"/>
    <cellStyle name="Followed Hyperlink" xfId="32326" hidden="1"/>
    <cellStyle name="Followed Hyperlink" xfId="32324" hidden="1"/>
    <cellStyle name="Followed Hyperlink" xfId="32322" hidden="1"/>
    <cellStyle name="Followed Hyperlink" xfId="32320" hidden="1"/>
    <cellStyle name="Followed Hyperlink" xfId="32318" hidden="1"/>
    <cellStyle name="Followed Hyperlink" xfId="32316" hidden="1"/>
    <cellStyle name="Followed Hyperlink" xfId="32314" hidden="1"/>
    <cellStyle name="Followed Hyperlink" xfId="32313" hidden="1"/>
    <cellStyle name="Followed Hyperlink" xfId="32312" hidden="1"/>
    <cellStyle name="Followed Hyperlink" xfId="32311" hidden="1"/>
    <cellStyle name="Followed Hyperlink" xfId="32310" hidden="1"/>
    <cellStyle name="Followed Hyperlink" xfId="32339" hidden="1"/>
    <cellStyle name="Followed Hyperlink" xfId="32341" hidden="1"/>
    <cellStyle name="Followed Hyperlink" xfId="32343" hidden="1"/>
    <cellStyle name="Followed Hyperlink" xfId="32345" hidden="1"/>
    <cellStyle name="Followed Hyperlink" xfId="32347" hidden="1"/>
    <cellStyle name="Followed Hyperlink" xfId="32349" hidden="1"/>
    <cellStyle name="Followed Hyperlink" xfId="32351" hidden="1"/>
    <cellStyle name="Followed Hyperlink" xfId="32353" hidden="1"/>
    <cellStyle name="Followed Hyperlink" xfId="32355" hidden="1"/>
    <cellStyle name="Followed Hyperlink" xfId="32357" hidden="1"/>
    <cellStyle name="Followed Hyperlink" xfId="32359" hidden="1"/>
    <cellStyle name="Followed Hyperlink" xfId="32361" hidden="1"/>
    <cellStyle name="Followed Hyperlink" xfId="32363" hidden="1"/>
    <cellStyle name="Followed Hyperlink" xfId="32365" hidden="1"/>
    <cellStyle name="Followed Hyperlink" xfId="32367" hidden="1"/>
    <cellStyle name="Followed Hyperlink" xfId="32369" hidden="1"/>
    <cellStyle name="Followed Hyperlink" xfId="32370" hidden="1"/>
    <cellStyle name="Followed Hyperlink" xfId="32371" hidden="1"/>
    <cellStyle name="Followed Hyperlink" xfId="32372" hidden="1"/>
    <cellStyle name="Followed Hyperlink" xfId="32373" hidden="1"/>
    <cellStyle name="Followed Hyperlink" xfId="32375" hidden="1"/>
    <cellStyle name="Followed Hyperlink" xfId="32377" hidden="1"/>
    <cellStyle name="Followed Hyperlink" xfId="32379" hidden="1"/>
    <cellStyle name="Followed Hyperlink" xfId="32381" hidden="1"/>
    <cellStyle name="Followed Hyperlink" xfId="32383" hidden="1"/>
    <cellStyle name="Followed Hyperlink" xfId="32385" hidden="1"/>
    <cellStyle name="Followed Hyperlink" xfId="32387" hidden="1"/>
    <cellStyle name="Followed Hyperlink" xfId="32389" hidden="1"/>
    <cellStyle name="Followed Hyperlink" xfId="32391" hidden="1"/>
    <cellStyle name="Followed Hyperlink" xfId="32393" hidden="1"/>
    <cellStyle name="Followed Hyperlink" xfId="32395" hidden="1"/>
    <cellStyle name="Followed Hyperlink" xfId="32397" hidden="1"/>
    <cellStyle name="Followed Hyperlink" xfId="32399" hidden="1"/>
    <cellStyle name="Followed Hyperlink" xfId="32401" hidden="1"/>
    <cellStyle name="Followed Hyperlink" xfId="32403" hidden="1"/>
    <cellStyle name="Followed Hyperlink" xfId="32405" hidden="1"/>
    <cellStyle name="Followed Hyperlink" xfId="32406" hidden="1"/>
    <cellStyle name="Followed Hyperlink" xfId="32407" hidden="1"/>
    <cellStyle name="Followed Hyperlink" xfId="32408" hidden="1"/>
    <cellStyle name="Followed Hyperlink" xfId="32409" hidden="1"/>
    <cellStyle name="Followed Hyperlink" xfId="32411" hidden="1"/>
    <cellStyle name="Followed Hyperlink" xfId="32413" hidden="1"/>
    <cellStyle name="Followed Hyperlink" xfId="32415" hidden="1"/>
    <cellStyle name="Followed Hyperlink" xfId="32417" hidden="1"/>
    <cellStyle name="Followed Hyperlink" xfId="32419" hidden="1"/>
    <cellStyle name="Followed Hyperlink" xfId="32421" hidden="1"/>
    <cellStyle name="Followed Hyperlink" xfId="32423" hidden="1"/>
    <cellStyle name="Followed Hyperlink" xfId="32425" hidden="1"/>
    <cellStyle name="Followed Hyperlink" xfId="32427" hidden="1"/>
    <cellStyle name="Followed Hyperlink" xfId="32429" hidden="1"/>
    <cellStyle name="Followed Hyperlink" xfId="32431" hidden="1"/>
    <cellStyle name="Followed Hyperlink" xfId="32433" hidden="1"/>
    <cellStyle name="Followed Hyperlink" xfId="32435" hidden="1"/>
    <cellStyle name="Followed Hyperlink" xfId="32437" hidden="1"/>
    <cellStyle name="Followed Hyperlink" xfId="32439" hidden="1"/>
    <cellStyle name="Followed Hyperlink" xfId="32440" hidden="1"/>
    <cellStyle name="Followed Hyperlink" xfId="32441" hidden="1"/>
    <cellStyle name="Followed Hyperlink" xfId="32442" hidden="1"/>
    <cellStyle name="Followed Hyperlink" xfId="32443" hidden="1"/>
    <cellStyle name="Followed Hyperlink" xfId="32480" hidden="1"/>
    <cellStyle name="Followed Hyperlink" xfId="32478" hidden="1"/>
    <cellStyle name="Followed Hyperlink" xfId="32476" hidden="1"/>
    <cellStyle name="Followed Hyperlink" xfId="32445" hidden="1"/>
    <cellStyle name="Followed Hyperlink" xfId="32447" hidden="1"/>
    <cellStyle name="Followed Hyperlink" xfId="32475" hidden="1"/>
    <cellStyle name="Followed Hyperlink" xfId="32474" hidden="1"/>
    <cellStyle name="Followed Hyperlink" xfId="32472" hidden="1"/>
    <cellStyle name="Followed Hyperlink" xfId="32448" hidden="1"/>
    <cellStyle name="Followed Hyperlink" xfId="32470" hidden="1"/>
    <cellStyle name="Followed Hyperlink" xfId="32468" hidden="1"/>
    <cellStyle name="Followed Hyperlink" xfId="32466" hidden="1"/>
    <cellStyle name="Followed Hyperlink" xfId="32464" hidden="1"/>
    <cellStyle name="Followed Hyperlink" xfId="32462" hidden="1"/>
    <cellStyle name="Followed Hyperlink" xfId="32460" hidden="1"/>
    <cellStyle name="Followed Hyperlink" xfId="32458" hidden="1"/>
    <cellStyle name="Followed Hyperlink" xfId="32456" hidden="1"/>
    <cellStyle name="Followed Hyperlink" xfId="32455" hidden="1"/>
    <cellStyle name="Followed Hyperlink" xfId="32454" hidden="1"/>
    <cellStyle name="Followed Hyperlink" xfId="32453" hidden="1"/>
    <cellStyle name="Followed Hyperlink" xfId="32452" hidden="1"/>
    <cellStyle name="Followed Hyperlink" xfId="32481" hidden="1"/>
    <cellStyle name="Followed Hyperlink" xfId="32483" hidden="1"/>
    <cellStyle name="Followed Hyperlink" xfId="32485" hidden="1"/>
    <cellStyle name="Followed Hyperlink" xfId="32487" hidden="1"/>
    <cellStyle name="Followed Hyperlink" xfId="32489" hidden="1"/>
    <cellStyle name="Followed Hyperlink" xfId="32491" hidden="1"/>
    <cellStyle name="Followed Hyperlink" xfId="32493" hidden="1"/>
    <cellStyle name="Followed Hyperlink" xfId="32495" hidden="1"/>
    <cellStyle name="Followed Hyperlink" xfId="32497" hidden="1"/>
    <cellStyle name="Followed Hyperlink" xfId="32499" hidden="1"/>
    <cellStyle name="Followed Hyperlink" xfId="32501" hidden="1"/>
    <cellStyle name="Followed Hyperlink" xfId="32503" hidden="1"/>
    <cellStyle name="Followed Hyperlink" xfId="32505" hidden="1"/>
    <cellStyle name="Followed Hyperlink" xfId="32507" hidden="1"/>
    <cellStyle name="Followed Hyperlink" xfId="32509" hidden="1"/>
    <cellStyle name="Followed Hyperlink" xfId="32511" hidden="1"/>
    <cellStyle name="Followed Hyperlink" xfId="32512" hidden="1"/>
    <cellStyle name="Followed Hyperlink" xfId="32513" hidden="1"/>
    <cellStyle name="Followed Hyperlink" xfId="32514" hidden="1"/>
    <cellStyle name="Followed Hyperlink" xfId="32515" hidden="1"/>
    <cellStyle name="Followed Hyperlink" xfId="32517" hidden="1"/>
    <cellStyle name="Followed Hyperlink" xfId="32519" hidden="1"/>
    <cellStyle name="Followed Hyperlink" xfId="32521" hidden="1"/>
    <cellStyle name="Followed Hyperlink" xfId="32523" hidden="1"/>
    <cellStyle name="Followed Hyperlink" xfId="32525" hidden="1"/>
    <cellStyle name="Followed Hyperlink" xfId="32527" hidden="1"/>
    <cellStyle name="Followed Hyperlink" xfId="32529" hidden="1"/>
    <cellStyle name="Followed Hyperlink" xfId="32531" hidden="1"/>
    <cellStyle name="Followed Hyperlink" xfId="32533" hidden="1"/>
    <cellStyle name="Followed Hyperlink" xfId="32535" hidden="1"/>
    <cellStyle name="Followed Hyperlink" xfId="32537" hidden="1"/>
    <cellStyle name="Followed Hyperlink" xfId="32539" hidden="1"/>
    <cellStyle name="Followed Hyperlink" xfId="32541" hidden="1"/>
    <cellStyle name="Followed Hyperlink" xfId="32543" hidden="1"/>
    <cellStyle name="Followed Hyperlink" xfId="32545" hidden="1"/>
    <cellStyle name="Followed Hyperlink" xfId="32547" hidden="1"/>
    <cellStyle name="Followed Hyperlink" xfId="32548" hidden="1"/>
    <cellStyle name="Followed Hyperlink" xfId="32549" hidden="1"/>
    <cellStyle name="Followed Hyperlink" xfId="32550" hidden="1"/>
    <cellStyle name="Followed Hyperlink" xfId="32551" hidden="1"/>
    <cellStyle name="Followed Hyperlink" xfId="32553" hidden="1"/>
    <cellStyle name="Followed Hyperlink" xfId="32555" hidden="1"/>
    <cellStyle name="Followed Hyperlink" xfId="32557" hidden="1"/>
    <cellStyle name="Followed Hyperlink" xfId="32559" hidden="1"/>
    <cellStyle name="Followed Hyperlink" xfId="32561" hidden="1"/>
    <cellStyle name="Followed Hyperlink" xfId="32563" hidden="1"/>
    <cellStyle name="Followed Hyperlink" xfId="32565" hidden="1"/>
    <cellStyle name="Followed Hyperlink" xfId="32567" hidden="1"/>
    <cellStyle name="Followed Hyperlink" xfId="32569" hidden="1"/>
    <cellStyle name="Followed Hyperlink" xfId="32571" hidden="1"/>
    <cellStyle name="Followed Hyperlink" xfId="32573" hidden="1"/>
    <cellStyle name="Followed Hyperlink" xfId="32575" hidden="1"/>
    <cellStyle name="Followed Hyperlink" xfId="32577" hidden="1"/>
    <cellStyle name="Followed Hyperlink" xfId="32579" hidden="1"/>
    <cellStyle name="Followed Hyperlink" xfId="32581" hidden="1"/>
    <cellStyle name="Followed Hyperlink" xfId="32582" hidden="1"/>
    <cellStyle name="Followed Hyperlink" xfId="32583" hidden="1"/>
    <cellStyle name="Followed Hyperlink" xfId="32584" hidden="1"/>
    <cellStyle name="Followed Hyperlink" xfId="32585" hidden="1"/>
    <cellStyle name="Followed Hyperlink" xfId="30986" hidden="1"/>
    <cellStyle name="Followed Hyperlink" xfId="31005" hidden="1"/>
    <cellStyle name="Followed Hyperlink" xfId="31001" hidden="1"/>
    <cellStyle name="Followed Hyperlink" xfId="31049" hidden="1"/>
    <cellStyle name="Followed Hyperlink" xfId="31466" hidden="1"/>
    <cellStyle name="Followed Hyperlink" xfId="31053" hidden="1"/>
    <cellStyle name="Followed Hyperlink" xfId="32141" hidden="1"/>
    <cellStyle name="Followed Hyperlink" xfId="32180" hidden="1"/>
    <cellStyle name="Followed Hyperlink" xfId="32145" hidden="1"/>
    <cellStyle name="Followed Hyperlink" xfId="32596" hidden="1"/>
    <cellStyle name="Followed Hyperlink" xfId="32598" hidden="1"/>
    <cellStyle name="Followed Hyperlink" xfId="32600" hidden="1"/>
    <cellStyle name="Followed Hyperlink" xfId="32602" hidden="1"/>
    <cellStyle name="Followed Hyperlink" xfId="32604" hidden="1"/>
    <cellStyle name="Followed Hyperlink" xfId="32606" hidden="1"/>
    <cellStyle name="Followed Hyperlink" xfId="32608" hidden="1"/>
    <cellStyle name="Followed Hyperlink" xfId="32610" hidden="1"/>
    <cellStyle name="Followed Hyperlink" xfId="32611" hidden="1"/>
    <cellStyle name="Followed Hyperlink" xfId="32612" hidden="1"/>
    <cellStyle name="Followed Hyperlink" xfId="32613" hidden="1"/>
    <cellStyle name="Followed Hyperlink" xfId="32614" hidden="1"/>
    <cellStyle name="Followed Hyperlink" xfId="32616" hidden="1"/>
    <cellStyle name="Followed Hyperlink" xfId="32618" hidden="1"/>
    <cellStyle name="Followed Hyperlink" xfId="32620" hidden="1"/>
    <cellStyle name="Followed Hyperlink" xfId="32622" hidden="1"/>
    <cellStyle name="Followed Hyperlink" xfId="32624" hidden="1"/>
    <cellStyle name="Followed Hyperlink" xfId="32626" hidden="1"/>
    <cellStyle name="Followed Hyperlink" xfId="32628" hidden="1"/>
    <cellStyle name="Followed Hyperlink" xfId="32630" hidden="1"/>
    <cellStyle name="Followed Hyperlink" xfId="32632" hidden="1"/>
    <cellStyle name="Followed Hyperlink" xfId="32634" hidden="1"/>
    <cellStyle name="Followed Hyperlink" xfId="32636" hidden="1"/>
    <cellStyle name="Followed Hyperlink" xfId="32638" hidden="1"/>
    <cellStyle name="Followed Hyperlink" xfId="32640" hidden="1"/>
    <cellStyle name="Followed Hyperlink" xfId="32642" hidden="1"/>
    <cellStyle name="Followed Hyperlink" xfId="32644" hidden="1"/>
    <cellStyle name="Followed Hyperlink" xfId="32646" hidden="1"/>
    <cellStyle name="Followed Hyperlink" xfId="32647" hidden="1"/>
    <cellStyle name="Followed Hyperlink" xfId="32648" hidden="1"/>
    <cellStyle name="Followed Hyperlink" xfId="32649" hidden="1"/>
    <cellStyle name="Followed Hyperlink" xfId="32650" hidden="1"/>
    <cellStyle name="Followed Hyperlink" xfId="32652" hidden="1"/>
    <cellStyle name="Followed Hyperlink" xfId="32654" hidden="1"/>
    <cellStyle name="Followed Hyperlink" xfId="32656" hidden="1"/>
    <cellStyle name="Followed Hyperlink" xfId="32658" hidden="1"/>
    <cellStyle name="Followed Hyperlink" xfId="32660" hidden="1"/>
    <cellStyle name="Followed Hyperlink" xfId="32662" hidden="1"/>
    <cellStyle name="Followed Hyperlink" xfId="32664" hidden="1"/>
    <cellStyle name="Followed Hyperlink" xfId="32666" hidden="1"/>
    <cellStyle name="Followed Hyperlink" xfId="32668" hidden="1"/>
    <cellStyle name="Followed Hyperlink" xfId="32670" hidden="1"/>
    <cellStyle name="Followed Hyperlink" xfId="32672" hidden="1"/>
    <cellStyle name="Followed Hyperlink" xfId="32674" hidden="1"/>
    <cellStyle name="Followed Hyperlink" xfId="32676" hidden="1"/>
    <cellStyle name="Followed Hyperlink" xfId="32678" hidden="1"/>
    <cellStyle name="Followed Hyperlink" xfId="32680" hidden="1"/>
    <cellStyle name="Followed Hyperlink" xfId="32682" hidden="1"/>
    <cellStyle name="Followed Hyperlink" xfId="32683" hidden="1"/>
    <cellStyle name="Followed Hyperlink" xfId="32684" hidden="1"/>
    <cellStyle name="Followed Hyperlink" xfId="32685" hidden="1"/>
    <cellStyle name="Followed Hyperlink" xfId="32686" hidden="1"/>
    <cellStyle name="Followed Hyperlink" xfId="32688" hidden="1"/>
    <cellStyle name="Followed Hyperlink" xfId="32690" hidden="1"/>
    <cellStyle name="Followed Hyperlink" xfId="32692" hidden="1"/>
    <cellStyle name="Followed Hyperlink" xfId="32694" hidden="1"/>
    <cellStyle name="Followed Hyperlink" xfId="32696" hidden="1"/>
    <cellStyle name="Followed Hyperlink" xfId="32698" hidden="1"/>
    <cellStyle name="Followed Hyperlink" xfId="32700" hidden="1"/>
    <cellStyle name="Followed Hyperlink" xfId="32702" hidden="1"/>
    <cellStyle name="Followed Hyperlink" xfId="32704" hidden="1"/>
    <cellStyle name="Followed Hyperlink" xfId="32706" hidden="1"/>
    <cellStyle name="Followed Hyperlink" xfId="32708" hidden="1"/>
    <cellStyle name="Followed Hyperlink" xfId="32710" hidden="1"/>
    <cellStyle name="Followed Hyperlink" xfId="32712" hidden="1"/>
    <cellStyle name="Followed Hyperlink" xfId="32714" hidden="1"/>
    <cellStyle name="Followed Hyperlink" xfId="32716" hidden="1"/>
    <cellStyle name="Followed Hyperlink" xfId="32717" hidden="1"/>
    <cellStyle name="Followed Hyperlink" xfId="32718" hidden="1"/>
    <cellStyle name="Followed Hyperlink" xfId="32719" hidden="1"/>
    <cellStyle name="Followed Hyperlink" xfId="32720" hidden="1"/>
    <cellStyle name="Followed Hyperlink" xfId="32752" hidden="1"/>
    <cellStyle name="Followed Hyperlink" xfId="32721" hidden="1"/>
    <cellStyle name="Followed Hyperlink" xfId="32749" hidden="1"/>
    <cellStyle name="Followed Hyperlink" xfId="32747" hidden="1"/>
    <cellStyle name="Followed Hyperlink" xfId="32745" hidden="1"/>
    <cellStyle name="Followed Hyperlink" xfId="32743" hidden="1"/>
    <cellStyle name="Followed Hyperlink" xfId="32739" hidden="1"/>
    <cellStyle name="Followed Hyperlink" xfId="32737" hidden="1"/>
    <cellStyle name="Followed Hyperlink" xfId="32735" hidden="1"/>
    <cellStyle name="Followed Hyperlink" xfId="32733" hidden="1"/>
    <cellStyle name="Followed Hyperlink" xfId="32731" hidden="1"/>
    <cellStyle name="Followed Hyperlink" xfId="32729" hidden="1"/>
    <cellStyle name="Followed Hyperlink" xfId="32727" hidden="1"/>
    <cellStyle name="Followed Hyperlink" xfId="32725" hidden="1"/>
    <cellStyle name="Followed Hyperlink" xfId="32756" hidden="1"/>
    <cellStyle name="Followed Hyperlink" xfId="32758" hidden="1"/>
    <cellStyle name="Followed Hyperlink" xfId="32760" hidden="1"/>
    <cellStyle name="Followed Hyperlink" xfId="32761" hidden="1"/>
    <cellStyle name="Followed Hyperlink" xfId="32762" hidden="1"/>
    <cellStyle name="Followed Hyperlink" xfId="32763" hidden="1"/>
    <cellStyle name="Followed Hyperlink" xfId="32764" hidden="1"/>
    <cellStyle name="Followed Hyperlink" xfId="32766" hidden="1"/>
    <cellStyle name="Followed Hyperlink" xfId="32768" hidden="1"/>
    <cellStyle name="Followed Hyperlink" xfId="32770" hidden="1"/>
    <cellStyle name="Followed Hyperlink" xfId="32772" hidden="1"/>
    <cellStyle name="Followed Hyperlink" xfId="32774" hidden="1"/>
    <cellStyle name="Followed Hyperlink" xfId="32776" hidden="1"/>
    <cellStyle name="Followed Hyperlink" xfId="32778" hidden="1"/>
    <cellStyle name="Followed Hyperlink" xfId="32780" hidden="1"/>
    <cellStyle name="Followed Hyperlink" xfId="32782" hidden="1"/>
    <cellStyle name="Followed Hyperlink" xfId="32784" hidden="1"/>
    <cellStyle name="Followed Hyperlink" xfId="32786" hidden="1"/>
    <cellStyle name="Followed Hyperlink" xfId="32788" hidden="1"/>
    <cellStyle name="Followed Hyperlink" xfId="32790" hidden="1"/>
    <cellStyle name="Followed Hyperlink" xfId="32792" hidden="1"/>
    <cellStyle name="Followed Hyperlink" xfId="32794" hidden="1"/>
    <cellStyle name="Followed Hyperlink" xfId="32796" hidden="1"/>
    <cellStyle name="Followed Hyperlink" xfId="32797" hidden="1"/>
    <cellStyle name="Followed Hyperlink" xfId="32798" hidden="1"/>
    <cellStyle name="Followed Hyperlink" xfId="32799" hidden="1"/>
    <cellStyle name="Followed Hyperlink" xfId="32800" hidden="1"/>
    <cellStyle name="Followed Hyperlink" xfId="32802" hidden="1"/>
    <cellStyle name="Followed Hyperlink" xfId="32804" hidden="1"/>
    <cellStyle name="Followed Hyperlink" xfId="32806" hidden="1"/>
    <cellStyle name="Followed Hyperlink" xfId="32808" hidden="1"/>
    <cellStyle name="Followed Hyperlink" xfId="32810" hidden="1"/>
    <cellStyle name="Followed Hyperlink" xfId="32812" hidden="1"/>
    <cellStyle name="Followed Hyperlink" xfId="32814" hidden="1"/>
    <cellStyle name="Followed Hyperlink" xfId="32816" hidden="1"/>
    <cellStyle name="Followed Hyperlink" xfId="32818" hidden="1"/>
    <cellStyle name="Followed Hyperlink" xfId="32820" hidden="1"/>
    <cellStyle name="Followed Hyperlink" xfId="32822" hidden="1"/>
    <cellStyle name="Followed Hyperlink" xfId="32824" hidden="1"/>
    <cellStyle name="Followed Hyperlink" xfId="32826" hidden="1"/>
    <cellStyle name="Followed Hyperlink" xfId="32828" hidden="1"/>
    <cellStyle name="Followed Hyperlink" xfId="32830" hidden="1"/>
    <cellStyle name="Followed Hyperlink" xfId="32832" hidden="1"/>
    <cellStyle name="Followed Hyperlink" xfId="32833" hidden="1"/>
    <cellStyle name="Followed Hyperlink" xfId="32834" hidden="1"/>
    <cellStyle name="Followed Hyperlink" xfId="32835" hidden="1"/>
    <cellStyle name="Followed Hyperlink" xfId="32836" hidden="1"/>
    <cellStyle name="Followed Hyperlink" xfId="32838" hidden="1"/>
    <cellStyle name="Followed Hyperlink" xfId="32840" hidden="1"/>
    <cellStyle name="Followed Hyperlink" xfId="32842" hidden="1"/>
    <cellStyle name="Followed Hyperlink" xfId="32844" hidden="1"/>
    <cellStyle name="Followed Hyperlink" xfId="32846" hidden="1"/>
    <cellStyle name="Followed Hyperlink" xfId="32848" hidden="1"/>
    <cellStyle name="Followed Hyperlink" xfId="32850" hidden="1"/>
    <cellStyle name="Followed Hyperlink" xfId="32852" hidden="1"/>
    <cellStyle name="Followed Hyperlink" xfId="32854" hidden="1"/>
    <cellStyle name="Followed Hyperlink" xfId="32856" hidden="1"/>
    <cellStyle name="Followed Hyperlink" xfId="32858" hidden="1"/>
    <cellStyle name="Followed Hyperlink" xfId="32860" hidden="1"/>
    <cellStyle name="Followed Hyperlink" xfId="32862" hidden="1"/>
    <cellStyle name="Followed Hyperlink" xfId="32864" hidden="1"/>
    <cellStyle name="Followed Hyperlink" xfId="32865" hidden="1"/>
    <cellStyle name="Followed Hyperlink" xfId="32866" hidden="1"/>
    <cellStyle name="Followed Hyperlink" xfId="32867" hidden="1"/>
    <cellStyle name="Followed Hyperlink" xfId="32868" hidden="1"/>
    <cellStyle name="Followed Hyperlink" xfId="32869" hidden="1"/>
    <cellStyle name="Followed Hyperlink" xfId="32908" hidden="1"/>
    <cellStyle name="Followed Hyperlink" xfId="32906" hidden="1"/>
    <cellStyle name="Followed Hyperlink" xfId="32904" hidden="1"/>
    <cellStyle name="Followed Hyperlink" xfId="32871" hidden="1"/>
    <cellStyle name="Followed Hyperlink" xfId="32873" hidden="1"/>
    <cellStyle name="Followed Hyperlink" xfId="32903" hidden="1"/>
    <cellStyle name="Followed Hyperlink" xfId="32902" hidden="1"/>
    <cellStyle name="Followed Hyperlink" xfId="32900" hidden="1"/>
    <cellStyle name="Followed Hyperlink" xfId="32876" hidden="1"/>
    <cellStyle name="Followed Hyperlink" xfId="32898" hidden="1"/>
    <cellStyle name="Followed Hyperlink" xfId="32896" hidden="1"/>
    <cellStyle name="Followed Hyperlink" xfId="32894" hidden="1"/>
    <cellStyle name="Followed Hyperlink" xfId="32892" hidden="1"/>
    <cellStyle name="Followed Hyperlink" xfId="32890" hidden="1"/>
    <cellStyle name="Followed Hyperlink" xfId="32888" hidden="1"/>
    <cellStyle name="Followed Hyperlink" xfId="32886" hidden="1"/>
    <cellStyle name="Followed Hyperlink" xfId="32884" hidden="1"/>
    <cellStyle name="Followed Hyperlink" xfId="32883" hidden="1"/>
    <cellStyle name="Followed Hyperlink" xfId="32882" hidden="1"/>
    <cellStyle name="Followed Hyperlink" xfId="32881" hidden="1"/>
    <cellStyle name="Followed Hyperlink" xfId="32880" hidden="1"/>
    <cellStyle name="Followed Hyperlink" xfId="32909" hidden="1"/>
    <cellStyle name="Followed Hyperlink" xfId="32911" hidden="1"/>
    <cellStyle name="Followed Hyperlink" xfId="32913" hidden="1"/>
    <cellStyle name="Followed Hyperlink" xfId="32915" hidden="1"/>
    <cellStyle name="Followed Hyperlink" xfId="32917" hidden="1"/>
    <cellStyle name="Followed Hyperlink" xfId="32919" hidden="1"/>
    <cellStyle name="Followed Hyperlink" xfId="32921" hidden="1"/>
    <cellStyle name="Followed Hyperlink" xfId="32923" hidden="1"/>
    <cellStyle name="Followed Hyperlink" xfId="32925" hidden="1"/>
    <cellStyle name="Followed Hyperlink" xfId="32927" hidden="1"/>
    <cellStyle name="Followed Hyperlink" xfId="32929" hidden="1"/>
    <cellStyle name="Followed Hyperlink" xfId="32931" hidden="1"/>
    <cellStyle name="Followed Hyperlink" xfId="32933" hidden="1"/>
    <cellStyle name="Followed Hyperlink" xfId="32935" hidden="1"/>
    <cellStyle name="Followed Hyperlink" xfId="32937" hidden="1"/>
    <cellStyle name="Followed Hyperlink" xfId="32939" hidden="1"/>
    <cellStyle name="Followed Hyperlink" xfId="32940" hidden="1"/>
    <cellStyle name="Followed Hyperlink" xfId="32941" hidden="1"/>
    <cellStyle name="Followed Hyperlink" xfId="32942" hidden="1"/>
    <cellStyle name="Followed Hyperlink" xfId="32943" hidden="1"/>
    <cellStyle name="Followed Hyperlink" xfId="32945" hidden="1"/>
    <cellStyle name="Followed Hyperlink" xfId="32947" hidden="1"/>
    <cellStyle name="Followed Hyperlink" xfId="32949" hidden="1"/>
    <cellStyle name="Followed Hyperlink" xfId="32951" hidden="1"/>
    <cellStyle name="Followed Hyperlink" xfId="32953" hidden="1"/>
    <cellStyle name="Followed Hyperlink" xfId="32955" hidden="1"/>
    <cellStyle name="Followed Hyperlink" xfId="32957" hidden="1"/>
    <cellStyle name="Followed Hyperlink" xfId="32959" hidden="1"/>
    <cellStyle name="Followed Hyperlink" xfId="32961" hidden="1"/>
    <cellStyle name="Followed Hyperlink" xfId="32963" hidden="1"/>
    <cellStyle name="Followed Hyperlink" xfId="32965" hidden="1"/>
    <cellStyle name="Followed Hyperlink" xfId="32967" hidden="1"/>
    <cellStyle name="Followed Hyperlink" xfId="32969" hidden="1"/>
    <cellStyle name="Followed Hyperlink" xfId="32971" hidden="1"/>
    <cellStyle name="Followed Hyperlink" xfId="32973" hidden="1"/>
    <cellStyle name="Followed Hyperlink" xfId="32975" hidden="1"/>
    <cellStyle name="Followed Hyperlink" xfId="32976" hidden="1"/>
    <cellStyle name="Followed Hyperlink" xfId="32977" hidden="1"/>
    <cellStyle name="Followed Hyperlink" xfId="32978" hidden="1"/>
    <cellStyle name="Followed Hyperlink" xfId="32979" hidden="1"/>
    <cellStyle name="Followed Hyperlink" xfId="32981" hidden="1"/>
    <cellStyle name="Followed Hyperlink" xfId="32983" hidden="1"/>
    <cellStyle name="Followed Hyperlink" xfId="32985" hidden="1"/>
    <cellStyle name="Followed Hyperlink" xfId="32987" hidden="1"/>
    <cellStyle name="Followed Hyperlink" xfId="32989" hidden="1"/>
    <cellStyle name="Followed Hyperlink" xfId="32991" hidden="1"/>
    <cellStyle name="Followed Hyperlink" xfId="32993" hidden="1"/>
    <cellStyle name="Followed Hyperlink" xfId="32995" hidden="1"/>
    <cellStyle name="Followed Hyperlink" xfId="32997" hidden="1"/>
    <cellStyle name="Followed Hyperlink" xfId="32999" hidden="1"/>
    <cellStyle name="Followed Hyperlink" xfId="33001" hidden="1"/>
    <cellStyle name="Followed Hyperlink" xfId="33003" hidden="1"/>
    <cellStyle name="Followed Hyperlink" xfId="33005" hidden="1"/>
    <cellStyle name="Followed Hyperlink" xfId="33007" hidden="1"/>
    <cellStyle name="Followed Hyperlink" xfId="33009" hidden="1"/>
    <cellStyle name="Followed Hyperlink" xfId="33010" hidden="1"/>
    <cellStyle name="Followed Hyperlink" xfId="33011" hidden="1"/>
    <cellStyle name="Followed Hyperlink" xfId="33012" hidden="1"/>
    <cellStyle name="Followed Hyperlink" xfId="33013" hidden="1"/>
    <cellStyle name="Followed Hyperlink" xfId="33052" hidden="1"/>
    <cellStyle name="Followed Hyperlink" xfId="33050" hidden="1"/>
    <cellStyle name="Followed Hyperlink" xfId="33048" hidden="1"/>
    <cellStyle name="Followed Hyperlink" xfId="33015" hidden="1"/>
    <cellStyle name="Followed Hyperlink" xfId="33017" hidden="1"/>
    <cellStyle name="Followed Hyperlink" xfId="33047" hidden="1"/>
    <cellStyle name="Followed Hyperlink" xfId="33046" hidden="1"/>
    <cellStyle name="Followed Hyperlink" xfId="33044" hidden="1"/>
    <cellStyle name="Followed Hyperlink" xfId="33020" hidden="1"/>
    <cellStyle name="Followed Hyperlink" xfId="33042" hidden="1"/>
    <cellStyle name="Followed Hyperlink" xfId="33040" hidden="1"/>
    <cellStyle name="Followed Hyperlink" xfId="33038" hidden="1"/>
    <cellStyle name="Followed Hyperlink" xfId="33036" hidden="1"/>
    <cellStyle name="Followed Hyperlink" xfId="33034" hidden="1"/>
    <cellStyle name="Followed Hyperlink" xfId="33032" hidden="1"/>
    <cellStyle name="Followed Hyperlink" xfId="33030" hidden="1"/>
    <cellStyle name="Followed Hyperlink" xfId="33028" hidden="1"/>
    <cellStyle name="Followed Hyperlink" xfId="33027" hidden="1"/>
    <cellStyle name="Followed Hyperlink" xfId="33026" hidden="1"/>
    <cellStyle name="Followed Hyperlink" xfId="33025" hidden="1"/>
    <cellStyle name="Followed Hyperlink" xfId="33024" hidden="1"/>
    <cellStyle name="Followed Hyperlink" xfId="33053" hidden="1"/>
    <cellStyle name="Followed Hyperlink" xfId="33055" hidden="1"/>
    <cellStyle name="Followed Hyperlink" xfId="33057" hidden="1"/>
    <cellStyle name="Followed Hyperlink" xfId="33059" hidden="1"/>
    <cellStyle name="Followed Hyperlink" xfId="33061" hidden="1"/>
    <cellStyle name="Followed Hyperlink" xfId="33063" hidden="1"/>
    <cellStyle name="Followed Hyperlink" xfId="33065" hidden="1"/>
    <cellStyle name="Followed Hyperlink" xfId="33067" hidden="1"/>
    <cellStyle name="Followed Hyperlink" xfId="33069" hidden="1"/>
    <cellStyle name="Followed Hyperlink" xfId="33071" hidden="1"/>
    <cellStyle name="Followed Hyperlink" xfId="33073" hidden="1"/>
    <cellStyle name="Followed Hyperlink" xfId="33075" hidden="1"/>
    <cellStyle name="Followed Hyperlink" xfId="33077" hidden="1"/>
    <cellStyle name="Followed Hyperlink" xfId="33079" hidden="1"/>
    <cellStyle name="Followed Hyperlink" xfId="33081" hidden="1"/>
    <cellStyle name="Followed Hyperlink" xfId="33083" hidden="1"/>
    <cellStyle name="Followed Hyperlink" xfId="33084" hidden="1"/>
    <cellStyle name="Followed Hyperlink" xfId="33085" hidden="1"/>
    <cellStyle name="Followed Hyperlink" xfId="33086" hidden="1"/>
    <cellStyle name="Followed Hyperlink" xfId="33087" hidden="1"/>
    <cellStyle name="Followed Hyperlink" xfId="33089" hidden="1"/>
    <cellStyle name="Followed Hyperlink" xfId="33091" hidden="1"/>
    <cellStyle name="Followed Hyperlink" xfId="33093" hidden="1"/>
    <cellStyle name="Followed Hyperlink" xfId="33095" hidden="1"/>
    <cellStyle name="Followed Hyperlink" xfId="33097" hidden="1"/>
    <cellStyle name="Followed Hyperlink" xfId="33099" hidden="1"/>
    <cellStyle name="Followed Hyperlink" xfId="33101" hidden="1"/>
    <cellStyle name="Followed Hyperlink" xfId="33103" hidden="1"/>
    <cellStyle name="Followed Hyperlink" xfId="33105" hidden="1"/>
    <cellStyle name="Followed Hyperlink" xfId="33107" hidden="1"/>
    <cellStyle name="Followed Hyperlink" xfId="33109" hidden="1"/>
    <cellStyle name="Followed Hyperlink" xfId="33111" hidden="1"/>
    <cellStyle name="Followed Hyperlink" xfId="33113" hidden="1"/>
    <cellStyle name="Followed Hyperlink" xfId="33115" hidden="1"/>
    <cellStyle name="Followed Hyperlink" xfId="33117" hidden="1"/>
    <cellStyle name="Followed Hyperlink" xfId="33119" hidden="1"/>
    <cellStyle name="Followed Hyperlink" xfId="33120" hidden="1"/>
    <cellStyle name="Followed Hyperlink" xfId="33121" hidden="1"/>
    <cellStyle name="Followed Hyperlink" xfId="33122" hidden="1"/>
    <cellStyle name="Followed Hyperlink" xfId="33123" hidden="1"/>
    <cellStyle name="Followed Hyperlink" xfId="33125" hidden="1"/>
    <cellStyle name="Followed Hyperlink" xfId="33127" hidden="1"/>
    <cellStyle name="Followed Hyperlink" xfId="33129" hidden="1"/>
    <cellStyle name="Followed Hyperlink" xfId="33131" hidden="1"/>
    <cellStyle name="Followed Hyperlink" xfId="33133" hidden="1"/>
    <cellStyle name="Followed Hyperlink" xfId="33135" hidden="1"/>
    <cellStyle name="Followed Hyperlink" xfId="33137" hidden="1"/>
    <cellStyle name="Followed Hyperlink" xfId="33139" hidden="1"/>
    <cellStyle name="Followed Hyperlink" xfId="33141" hidden="1"/>
    <cellStyle name="Followed Hyperlink" xfId="33143" hidden="1"/>
    <cellStyle name="Followed Hyperlink" xfId="33145" hidden="1"/>
    <cellStyle name="Followed Hyperlink" xfId="33147" hidden="1"/>
    <cellStyle name="Followed Hyperlink" xfId="33149" hidden="1"/>
    <cellStyle name="Followed Hyperlink" xfId="33151" hidden="1"/>
    <cellStyle name="Followed Hyperlink" xfId="33153" hidden="1"/>
    <cellStyle name="Followed Hyperlink" xfId="33154" hidden="1"/>
    <cellStyle name="Followed Hyperlink" xfId="33155" hidden="1"/>
    <cellStyle name="Followed Hyperlink" xfId="33156" hidden="1"/>
    <cellStyle name="Followed Hyperlink" xfId="33157" hidden="1"/>
    <cellStyle name="Followed Hyperlink" xfId="33194" hidden="1"/>
    <cellStyle name="Followed Hyperlink" xfId="33192" hidden="1"/>
    <cellStyle name="Followed Hyperlink" xfId="33190" hidden="1"/>
    <cellStyle name="Followed Hyperlink" xfId="33159" hidden="1"/>
    <cellStyle name="Followed Hyperlink" xfId="33161" hidden="1"/>
    <cellStyle name="Followed Hyperlink" xfId="33189" hidden="1"/>
    <cellStyle name="Followed Hyperlink" xfId="33188" hidden="1"/>
    <cellStyle name="Followed Hyperlink" xfId="33186" hidden="1"/>
    <cellStyle name="Followed Hyperlink" xfId="33162" hidden="1"/>
    <cellStyle name="Followed Hyperlink" xfId="33184" hidden="1"/>
    <cellStyle name="Followed Hyperlink" xfId="33182" hidden="1"/>
    <cellStyle name="Followed Hyperlink" xfId="33180" hidden="1"/>
    <cellStyle name="Followed Hyperlink" xfId="33178" hidden="1"/>
    <cellStyle name="Followed Hyperlink" xfId="33176" hidden="1"/>
    <cellStyle name="Followed Hyperlink" xfId="33174" hidden="1"/>
    <cellStyle name="Followed Hyperlink" xfId="33172" hidden="1"/>
    <cellStyle name="Followed Hyperlink" xfId="33170" hidden="1"/>
    <cellStyle name="Followed Hyperlink" xfId="33169" hidden="1"/>
    <cellStyle name="Followed Hyperlink" xfId="33168" hidden="1"/>
    <cellStyle name="Followed Hyperlink" xfId="33167" hidden="1"/>
    <cellStyle name="Followed Hyperlink" xfId="33166" hidden="1"/>
    <cellStyle name="Followed Hyperlink" xfId="33195" hidden="1"/>
    <cellStyle name="Followed Hyperlink" xfId="33197" hidden="1"/>
    <cellStyle name="Followed Hyperlink" xfId="33199" hidden="1"/>
    <cellStyle name="Followed Hyperlink" xfId="33201" hidden="1"/>
    <cellStyle name="Followed Hyperlink" xfId="33203" hidden="1"/>
    <cellStyle name="Followed Hyperlink" xfId="33205" hidden="1"/>
    <cellStyle name="Followed Hyperlink" xfId="33207" hidden="1"/>
    <cellStyle name="Followed Hyperlink" xfId="33209" hidden="1"/>
    <cellStyle name="Followed Hyperlink" xfId="33211" hidden="1"/>
    <cellStyle name="Followed Hyperlink" xfId="33213" hidden="1"/>
    <cellStyle name="Followed Hyperlink" xfId="33214" hidden="1"/>
    <cellStyle name="Followed Hyperlink" xfId="33216" hidden="1"/>
    <cellStyle name="Followed Hyperlink" xfId="33218" hidden="1"/>
    <cellStyle name="Followed Hyperlink" xfId="33220" hidden="1"/>
    <cellStyle name="Followed Hyperlink" xfId="33222" hidden="1"/>
    <cellStyle name="Followed Hyperlink" xfId="33224" hidden="1"/>
    <cellStyle name="Followed Hyperlink" xfId="33225" hidden="1"/>
    <cellStyle name="Followed Hyperlink" xfId="33226" hidden="1"/>
    <cellStyle name="Followed Hyperlink" xfId="33227" hidden="1"/>
    <cellStyle name="Followed Hyperlink" xfId="33228" hidden="1"/>
    <cellStyle name="Followed Hyperlink" xfId="33230" hidden="1"/>
    <cellStyle name="Followed Hyperlink" xfId="33232" hidden="1"/>
    <cellStyle name="Followed Hyperlink" xfId="33234" hidden="1"/>
    <cellStyle name="Followed Hyperlink" xfId="33236" hidden="1"/>
    <cellStyle name="Followed Hyperlink" xfId="33238" hidden="1"/>
    <cellStyle name="Followed Hyperlink" xfId="33240" hidden="1"/>
    <cellStyle name="Followed Hyperlink" xfId="33242" hidden="1"/>
    <cellStyle name="Followed Hyperlink" xfId="33244" hidden="1"/>
    <cellStyle name="Followed Hyperlink" xfId="33246" hidden="1"/>
    <cellStyle name="Followed Hyperlink" xfId="33248" hidden="1"/>
    <cellStyle name="Followed Hyperlink" xfId="33250" hidden="1"/>
    <cellStyle name="Followed Hyperlink" xfId="33252" hidden="1"/>
    <cellStyle name="Followed Hyperlink" xfId="33254" hidden="1"/>
    <cellStyle name="Followed Hyperlink" xfId="33256" hidden="1"/>
    <cellStyle name="Followed Hyperlink" xfId="33258" hidden="1"/>
    <cellStyle name="Followed Hyperlink" xfId="33259" hidden="1"/>
    <cellStyle name="Followed Hyperlink" xfId="33260" hidden="1"/>
    <cellStyle name="Followed Hyperlink" xfId="33261" hidden="1"/>
    <cellStyle name="Followed Hyperlink" xfId="33262" hidden="1"/>
    <cellStyle name="Followed Hyperlink" xfId="33263" hidden="1"/>
    <cellStyle name="Followed Hyperlink" xfId="33264" hidden="1"/>
    <cellStyle name="Followed Hyperlink" xfId="33265" hidden="1"/>
    <cellStyle name="Followed Hyperlink" xfId="33267" hidden="1"/>
    <cellStyle name="Followed Hyperlink" xfId="33269" hidden="1"/>
    <cellStyle name="Followed Hyperlink" xfId="33271" hidden="1"/>
    <cellStyle name="Followed Hyperlink" xfId="33273" hidden="1"/>
    <cellStyle name="Followed Hyperlink" xfId="33274" hidden="1"/>
    <cellStyle name="Followed Hyperlink" xfId="33275" hidden="1"/>
    <cellStyle name="Followed Hyperlink" xfId="33276" hidden="1"/>
    <cellStyle name="Followed Hyperlink" xfId="33277" hidden="1"/>
    <cellStyle name="Followed Hyperlink" xfId="33279" hidden="1"/>
    <cellStyle name="Followed Hyperlink" xfId="33281" hidden="1"/>
    <cellStyle name="Followed Hyperlink" xfId="33283" hidden="1"/>
    <cellStyle name="Followed Hyperlink" xfId="33285" hidden="1"/>
    <cellStyle name="Followed Hyperlink" xfId="33286" hidden="1"/>
    <cellStyle name="Followed Hyperlink" xfId="33287" hidden="1"/>
    <cellStyle name="Followed Hyperlink" xfId="33288" hidden="1"/>
    <cellStyle name="Followed Hyperlink" xfId="33289" hidden="1"/>
    <cellStyle name="Followed Hyperlink" xfId="33290" hidden="1"/>
    <cellStyle name="Followed Hyperlink" xfId="33202" hidden="1"/>
    <cellStyle name="Followed Hyperlink" xfId="33198" hidden="1"/>
    <cellStyle name="Followed Hyperlink" xfId="33165" hidden="1"/>
    <cellStyle name="Followed Hyperlink" xfId="33173" hidden="1"/>
    <cellStyle name="Followed Hyperlink" xfId="33177" hidden="1"/>
    <cellStyle name="Followed Hyperlink" xfId="33181" hidden="1"/>
    <cellStyle name="Followed Hyperlink" xfId="33185" hidden="1"/>
    <cellStyle name="Followed Hyperlink" xfId="33187" hidden="1"/>
    <cellStyle name="Followed Hyperlink" xfId="33160" hidden="1"/>
    <cellStyle name="Followed Hyperlink" xfId="33158" hidden="1"/>
    <cellStyle name="Followed Hyperlink" xfId="33193" hidden="1"/>
    <cellStyle name="Followed Hyperlink" xfId="33152" hidden="1"/>
    <cellStyle name="Followed Hyperlink" xfId="33148" hidden="1"/>
    <cellStyle name="Followed Hyperlink" xfId="33144" hidden="1"/>
    <cellStyle name="Followed Hyperlink" xfId="33140" hidden="1"/>
    <cellStyle name="Followed Hyperlink" xfId="33136" hidden="1"/>
    <cellStyle name="Followed Hyperlink" xfId="33132" hidden="1"/>
    <cellStyle name="Followed Hyperlink" xfId="33130" hidden="1"/>
    <cellStyle name="Followed Hyperlink" xfId="33128" hidden="1"/>
    <cellStyle name="Followed Hyperlink" xfId="33126" hidden="1"/>
    <cellStyle name="Followed Hyperlink" xfId="33124" hidden="1"/>
    <cellStyle name="Followed Hyperlink" xfId="33116" hidden="1"/>
    <cellStyle name="Followed Hyperlink" xfId="33112" hidden="1"/>
    <cellStyle name="Followed Hyperlink" xfId="33108" hidden="1"/>
    <cellStyle name="Followed Hyperlink" xfId="33104" hidden="1"/>
    <cellStyle name="Followed Hyperlink" xfId="33100" hidden="1"/>
    <cellStyle name="Followed Hyperlink" xfId="33096" hidden="1"/>
    <cellStyle name="Followed Hyperlink" xfId="33092" hidden="1"/>
    <cellStyle name="Followed Hyperlink" xfId="33088" hidden="1"/>
    <cellStyle name="Followed Hyperlink" xfId="33080" hidden="1"/>
    <cellStyle name="Followed Hyperlink" xfId="33076" hidden="1"/>
    <cellStyle name="Followed Hyperlink" xfId="33072" hidden="1"/>
    <cellStyle name="Followed Hyperlink" xfId="33068" hidden="1"/>
    <cellStyle name="Followed Hyperlink" xfId="33064" hidden="1"/>
    <cellStyle name="Followed Hyperlink" xfId="33060" hidden="1"/>
    <cellStyle name="Followed Hyperlink" xfId="33056" hidden="1"/>
    <cellStyle name="Followed Hyperlink" xfId="33023" hidden="1"/>
    <cellStyle name="Followed Hyperlink" xfId="33029" hidden="1"/>
    <cellStyle name="Followed Hyperlink" xfId="33031" hidden="1"/>
    <cellStyle name="Followed Hyperlink" xfId="33033" hidden="1"/>
    <cellStyle name="Followed Hyperlink" xfId="33035" hidden="1"/>
    <cellStyle name="Followed Hyperlink" xfId="33039" hidden="1"/>
    <cellStyle name="Followed Hyperlink" xfId="33043" hidden="1"/>
    <cellStyle name="Followed Hyperlink" xfId="33045" hidden="1"/>
    <cellStyle name="Followed Hyperlink" xfId="33016" hidden="1"/>
    <cellStyle name="Followed Hyperlink" xfId="33014" hidden="1"/>
    <cellStyle name="Followed Hyperlink" xfId="33051" hidden="1"/>
    <cellStyle name="Followed Hyperlink" xfId="33008" hidden="1"/>
    <cellStyle name="Followed Hyperlink" xfId="33004" hidden="1"/>
    <cellStyle name="Followed Hyperlink" xfId="33000" hidden="1"/>
    <cellStyle name="Followed Hyperlink" xfId="32996" hidden="1"/>
    <cellStyle name="Followed Hyperlink" xfId="32992" hidden="1"/>
    <cellStyle name="Followed Hyperlink" xfId="32988" hidden="1"/>
    <cellStyle name="Followed Hyperlink" xfId="32984" hidden="1"/>
    <cellStyle name="Followed Hyperlink" xfId="32980" hidden="1"/>
    <cellStyle name="Followed Hyperlink" xfId="32972" hidden="1"/>
    <cellStyle name="Followed Hyperlink" xfId="32968" hidden="1"/>
    <cellStyle name="Followed Hyperlink" xfId="32966" hidden="1"/>
    <cellStyle name="Followed Hyperlink" xfId="32964" hidden="1"/>
    <cellStyle name="Followed Hyperlink" xfId="32962" hidden="1"/>
    <cellStyle name="Followed Hyperlink" xfId="32960" hidden="1"/>
    <cellStyle name="Followed Hyperlink" xfId="32956" hidden="1"/>
    <cellStyle name="Followed Hyperlink" xfId="32952" hidden="1"/>
    <cellStyle name="Followed Hyperlink" xfId="32948" hidden="1"/>
    <cellStyle name="Followed Hyperlink" xfId="32944" hidden="1"/>
    <cellStyle name="Followed Hyperlink" xfId="32936" hidden="1"/>
    <cellStyle name="Followed Hyperlink" xfId="32932" hidden="1"/>
    <cellStyle name="Followed Hyperlink" xfId="32928" hidden="1"/>
    <cellStyle name="Followed Hyperlink" xfId="32924" hidden="1"/>
    <cellStyle name="Followed Hyperlink" xfId="32920" hidden="1"/>
    <cellStyle name="Followed Hyperlink" xfId="32916" hidden="1"/>
    <cellStyle name="Followed Hyperlink" xfId="32912" hidden="1"/>
    <cellStyle name="Followed Hyperlink" xfId="32879" hidden="1"/>
    <cellStyle name="Followed Hyperlink" xfId="32887" hidden="1"/>
    <cellStyle name="Followed Hyperlink" xfId="32891" hidden="1"/>
    <cellStyle name="Followed Hyperlink" xfId="32895" hidden="1"/>
    <cellStyle name="Followed Hyperlink" xfId="32897" hidden="1"/>
    <cellStyle name="Followed Hyperlink" xfId="32899" hidden="1"/>
    <cellStyle name="Followed Hyperlink" xfId="32722" hidden="1"/>
    <cellStyle name="Followed Hyperlink" xfId="32901" hidden="1"/>
    <cellStyle name="Followed Hyperlink" xfId="32803" hidden="1"/>
    <cellStyle name="Followed Hyperlink" xfId="32872" hidden="1"/>
    <cellStyle name="Followed Hyperlink" xfId="32809" hidden="1"/>
    <cellStyle name="Followed Hyperlink" xfId="32813" hidden="1"/>
    <cellStyle name="Followed Hyperlink" xfId="32817" hidden="1"/>
    <cellStyle name="Followed Hyperlink" xfId="32821" hidden="1"/>
    <cellStyle name="Followed Hyperlink" xfId="32829" hidden="1"/>
    <cellStyle name="Followed Hyperlink" xfId="32837" hidden="1"/>
    <cellStyle name="Followed Hyperlink" xfId="32841" hidden="1"/>
    <cellStyle name="Followed Hyperlink" xfId="32845" hidden="1"/>
    <cellStyle name="Followed Hyperlink" xfId="32849" hidden="1"/>
    <cellStyle name="Followed Hyperlink" xfId="32853" hidden="1"/>
    <cellStyle name="Followed Hyperlink" xfId="32857" hidden="1"/>
    <cellStyle name="Followed Hyperlink" xfId="32861" hidden="1"/>
    <cellStyle name="Followed Hyperlink" xfId="32791" hidden="1"/>
    <cellStyle name="Followed Hyperlink" xfId="32787" hidden="1"/>
    <cellStyle name="Followed Hyperlink" xfId="32783" hidden="1"/>
    <cellStyle name="Followed Hyperlink" xfId="32781" hidden="1"/>
    <cellStyle name="Followed Hyperlink" xfId="32779" hidden="1"/>
    <cellStyle name="Followed Hyperlink" xfId="32777" hidden="1"/>
    <cellStyle name="Followed Hyperlink" xfId="32775" hidden="1"/>
    <cellStyle name="Followed Hyperlink" xfId="32771" hidden="1"/>
    <cellStyle name="Followed Hyperlink" xfId="32767" hidden="1"/>
    <cellStyle name="Followed Hyperlink" xfId="32759" hidden="1"/>
    <cellStyle name="Followed Hyperlink" xfId="32755" hidden="1"/>
    <cellStyle name="Followed Hyperlink" xfId="32728" hidden="1"/>
    <cellStyle name="Followed Hyperlink" xfId="32732" hidden="1"/>
    <cellStyle name="Followed Hyperlink" xfId="32736" hidden="1"/>
    <cellStyle name="Followed Hyperlink" xfId="32742" hidden="1"/>
    <cellStyle name="Followed Hyperlink" xfId="32746" hidden="1"/>
    <cellStyle name="Followed Hyperlink" xfId="32724" hidden="1"/>
    <cellStyle name="Followed Hyperlink" xfId="32753" hidden="1"/>
    <cellStyle name="Followed Hyperlink" xfId="32713" hidden="1"/>
    <cellStyle name="Followed Hyperlink" xfId="32709" hidden="1"/>
    <cellStyle name="Followed Hyperlink" xfId="32705" hidden="1"/>
    <cellStyle name="Followed Hyperlink" xfId="32701" hidden="1"/>
    <cellStyle name="Followed Hyperlink" xfId="32697" hidden="1"/>
    <cellStyle name="Followed Hyperlink" xfId="32695" hidden="1"/>
    <cellStyle name="Followed Hyperlink" xfId="32693" hidden="1"/>
    <cellStyle name="Followed Hyperlink" xfId="32691" hidden="1"/>
    <cellStyle name="Followed Hyperlink" xfId="32689" hidden="1"/>
    <cellStyle name="Followed Hyperlink" xfId="32681" hidden="1"/>
    <cellStyle name="Followed Hyperlink" xfId="32677" hidden="1"/>
    <cellStyle name="Followed Hyperlink" xfId="32673" hidden="1"/>
    <cellStyle name="Followed Hyperlink" xfId="32669" hidden="1"/>
    <cellStyle name="Followed Hyperlink" xfId="32665" hidden="1"/>
    <cellStyle name="Followed Hyperlink" xfId="32661" hidden="1"/>
    <cellStyle name="Followed Hyperlink" xfId="32657" hidden="1"/>
    <cellStyle name="Followed Hyperlink" xfId="32653" hidden="1"/>
    <cellStyle name="Followed Hyperlink" xfId="32645" hidden="1"/>
    <cellStyle name="Followed Hyperlink" xfId="32641" hidden="1"/>
    <cellStyle name="Followed Hyperlink" xfId="32637" hidden="1"/>
    <cellStyle name="Followed Hyperlink" xfId="32633" hidden="1"/>
    <cellStyle name="Followed Hyperlink" xfId="32629" hidden="1"/>
    <cellStyle name="Followed Hyperlink" xfId="32625" hidden="1"/>
    <cellStyle name="Followed Hyperlink" xfId="32621" hidden="1"/>
    <cellStyle name="Followed Hyperlink" xfId="32617" hidden="1"/>
    <cellStyle name="Followed Hyperlink" xfId="32615" hidden="1"/>
    <cellStyle name="Followed Hyperlink" xfId="32609" hidden="1"/>
    <cellStyle name="Followed Hyperlink" xfId="32607" hidden="1"/>
    <cellStyle name="Followed Hyperlink" xfId="32605" hidden="1"/>
    <cellStyle name="Followed Hyperlink" xfId="32601" hidden="1"/>
    <cellStyle name="Followed Hyperlink" xfId="32597" hidden="1"/>
    <cellStyle name="Followed Hyperlink" xfId="32143" hidden="1"/>
    <cellStyle name="Followed Hyperlink" xfId="32139" hidden="1"/>
    <cellStyle name="Followed Hyperlink" xfId="31013" hidden="1"/>
    <cellStyle name="Followed Hyperlink" xfId="31026" hidden="1"/>
    <cellStyle name="Followed Hyperlink" xfId="32188" hidden="1"/>
    <cellStyle name="Followed Hyperlink" xfId="32111" hidden="1"/>
    <cellStyle name="Followed Hyperlink" xfId="32587" hidden="1"/>
    <cellStyle name="Followed Hyperlink" xfId="32160" hidden="1"/>
    <cellStyle name="Followed Hyperlink" xfId="31717" hidden="1"/>
    <cellStyle name="Followed Hyperlink" xfId="32189" hidden="1"/>
    <cellStyle name="Followed Hyperlink" xfId="32741" hidden="1"/>
    <cellStyle name="Followed Hyperlink" xfId="32103" hidden="1"/>
    <cellStyle name="Followed Hyperlink" xfId="32101" hidden="1"/>
    <cellStyle name="Followed Hyperlink" xfId="32166" hidden="1"/>
    <cellStyle name="Followed Hyperlink" xfId="31798" hidden="1"/>
    <cellStyle name="Followed Hyperlink" xfId="30978" hidden="1"/>
    <cellStyle name="Followed Hyperlink" xfId="32191" hidden="1"/>
    <cellStyle name="Followed Hyperlink" xfId="32125" hidden="1"/>
    <cellStyle name="Followed Hyperlink" xfId="31019" hidden="1"/>
    <cellStyle name="Followed Hyperlink" xfId="32129" hidden="1"/>
    <cellStyle name="Followed Hyperlink" xfId="32162" hidden="1"/>
    <cellStyle name="Followed Hyperlink" xfId="32135" hidden="1"/>
    <cellStyle name="Followed Hyperlink" xfId="32131" hidden="1"/>
    <cellStyle name="Followed Hyperlink" xfId="31047" hidden="1"/>
    <cellStyle name="Followed Hyperlink" xfId="32190" hidden="1"/>
    <cellStyle name="Followed Hyperlink" xfId="32149" hidden="1"/>
    <cellStyle name="Followed Hyperlink" xfId="32194" hidden="1"/>
    <cellStyle name="Followed Hyperlink" xfId="31056" hidden="1"/>
    <cellStyle name="Followed Hyperlink" xfId="32115" hidden="1"/>
    <cellStyle name="Followed Hyperlink" xfId="32192" hidden="1"/>
    <cellStyle name="Followed Hyperlink" xfId="31761" hidden="1"/>
    <cellStyle name="Followed Hyperlink" xfId="32099" hidden="1"/>
    <cellStyle name="Followed Hyperlink" xfId="31050" hidden="1"/>
    <cellStyle name="Followed Hyperlink" xfId="31644" hidden="1"/>
    <cellStyle name="Followed Hyperlink" xfId="32147" hidden="1"/>
    <cellStyle name="Followed Hyperlink" xfId="32113" hidden="1"/>
    <cellStyle name="Followed Hyperlink" xfId="32121" hidden="1"/>
    <cellStyle name="Followed Hyperlink" xfId="31018" hidden="1"/>
    <cellStyle name="Followed Hyperlink" xfId="33298" hidden="1"/>
    <cellStyle name="Followed Hyperlink" xfId="33300" hidden="1"/>
    <cellStyle name="Followed Hyperlink" xfId="33302" hidden="1"/>
    <cellStyle name="Followed Hyperlink" xfId="33304" hidden="1"/>
    <cellStyle name="Followed Hyperlink" xfId="33306" hidden="1"/>
    <cellStyle name="Followed Hyperlink" xfId="33308" hidden="1"/>
    <cellStyle name="Followed Hyperlink" xfId="33310" hidden="1"/>
    <cellStyle name="Followed Hyperlink" xfId="33312" hidden="1"/>
    <cellStyle name="Followed Hyperlink" xfId="33314" hidden="1"/>
    <cellStyle name="Followed Hyperlink" xfId="33316" hidden="1"/>
    <cellStyle name="Followed Hyperlink" xfId="33318" hidden="1"/>
    <cellStyle name="Followed Hyperlink" xfId="33320" hidden="1"/>
    <cellStyle name="Followed Hyperlink" xfId="33322" hidden="1"/>
    <cellStyle name="Followed Hyperlink" xfId="33324" hidden="1"/>
    <cellStyle name="Followed Hyperlink" xfId="33326" hidden="1"/>
    <cellStyle name="Followed Hyperlink" xfId="33328" hidden="1"/>
    <cellStyle name="Followed Hyperlink" xfId="33329" hidden="1"/>
    <cellStyle name="Followed Hyperlink" xfId="33330" hidden="1"/>
    <cellStyle name="Followed Hyperlink" xfId="33331" hidden="1"/>
    <cellStyle name="Followed Hyperlink" xfId="33332" hidden="1"/>
    <cellStyle name="Followed Hyperlink" xfId="33334" hidden="1"/>
    <cellStyle name="Followed Hyperlink" xfId="33336" hidden="1"/>
    <cellStyle name="Followed Hyperlink" xfId="33338" hidden="1"/>
    <cellStyle name="Followed Hyperlink" xfId="33340" hidden="1"/>
    <cellStyle name="Followed Hyperlink" xfId="33342" hidden="1"/>
    <cellStyle name="Followed Hyperlink" xfId="33344" hidden="1"/>
    <cellStyle name="Followed Hyperlink" xfId="33346" hidden="1"/>
    <cellStyle name="Followed Hyperlink" xfId="33348" hidden="1"/>
    <cellStyle name="Followed Hyperlink" xfId="33350" hidden="1"/>
    <cellStyle name="Followed Hyperlink" xfId="33352" hidden="1"/>
    <cellStyle name="Followed Hyperlink" xfId="33354" hidden="1"/>
    <cellStyle name="Followed Hyperlink" xfId="33356" hidden="1"/>
    <cellStyle name="Followed Hyperlink" xfId="33358" hidden="1"/>
    <cellStyle name="Followed Hyperlink" xfId="33360" hidden="1"/>
    <cellStyle name="Followed Hyperlink" xfId="33362" hidden="1"/>
    <cellStyle name="Followed Hyperlink" xfId="33364" hidden="1"/>
    <cellStyle name="Followed Hyperlink" xfId="33365" hidden="1"/>
    <cellStyle name="Followed Hyperlink" xfId="33366" hidden="1"/>
    <cellStyle name="Followed Hyperlink" xfId="33367" hidden="1"/>
    <cellStyle name="Followed Hyperlink" xfId="33368" hidden="1"/>
    <cellStyle name="Followed Hyperlink" xfId="33370" hidden="1"/>
    <cellStyle name="Followed Hyperlink" xfId="33372" hidden="1"/>
    <cellStyle name="Followed Hyperlink" xfId="33374" hidden="1"/>
    <cellStyle name="Followed Hyperlink" xfId="33376" hidden="1"/>
    <cellStyle name="Followed Hyperlink" xfId="33378" hidden="1"/>
    <cellStyle name="Followed Hyperlink" xfId="33380" hidden="1"/>
    <cellStyle name="Followed Hyperlink" xfId="33382" hidden="1"/>
    <cellStyle name="Followed Hyperlink" xfId="33384" hidden="1"/>
    <cellStyle name="Followed Hyperlink" xfId="33386" hidden="1"/>
    <cellStyle name="Followed Hyperlink" xfId="33388" hidden="1"/>
    <cellStyle name="Followed Hyperlink" xfId="33390" hidden="1"/>
    <cellStyle name="Followed Hyperlink" xfId="33392" hidden="1"/>
    <cellStyle name="Followed Hyperlink" xfId="33394" hidden="1"/>
    <cellStyle name="Followed Hyperlink" xfId="33396" hidden="1"/>
    <cellStyle name="Followed Hyperlink" xfId="33398" hidden="1"/>
    <cellStyle name="Followed Hyperlink" xfId="33399" hidden="1"/>
    <cellStyle name="Followed Hyperlink" xfId="33400" hidden="1"/>
    <cellStyle name="Followed Hyperlink" xfId="33401" hidden="1"/>
    <cellStyle name="Followed Hyperlink" xfId="33402" hidden="1"/>
    <cellStyle name="Followed Hyperlink" xfId="33441" hidden="1"/>
    <cellStyle name="Followed Hyperlink" xfId="33439" hidden="1"/>
    <cellStyle name="Followed Hyperlink" xfId="33437" hidden="1"/>
    <cellStyle name="Followed Hyperlink" xfId="33404" hidden="1"/>
    <cellStyle name="Followed Hyperlink" xfId="33406" hidden="1"/>
    <cellStyle name="Followed Hyperlink" xfId="33436" hidden="1"/>
    <cellStyle name="Followed Hyperlink" xfId="33435" hidden="1"/>
    <cellStyle name="Followed Hyperlink" xfId="33433" hidden="1"/>
    <cellStyle name="Followed Hyperlink" xfId="33409" hidden="1"/>
    <cellStyle name="Followed Hyperlink" xfId="33431" hidden="1"/>
    <cellStyle name="Followed Hyperlink" xfId="33429" hidden="1"/>
    <cellStyle name="Followed Hyperlink" xfId="33427" hidden="1"/>
    <cellStyle name="Followed Hyperlink" xfId="33425" hidden="1"/>
    <cellStyle name="Followed Hyperlink" xfId="33423" hidden="1"/>
    <cellStyle name="Followed Hyperlink" xfId="33421" hidden="1"/>
    <cellStyle name="Followed Hyperlink" xfId="33419" hidden="1"/>
    <cellStyle name="Followed Hyperlink" xfId="33417" hidden="1"/>
    <cellStyle name="Followed Hyperlink" xfId="33416" hidden="1"/>
    <cellStyle name="Followed Hyperlink" xfId="33415" hidden="1"/>
    <cellStyle name="Followed Hyperlink" xfId="33414" hidden="1"/>
    <cellStyle name="Followed Hyperlink" xfId="33413" hidden="1"/>
    <cellStyle name="Followed Hyperlink" xfId="33442" hidden="1"/>
    <cellStyle name="Followed Hyperlink" xfId="33444" hidden="1"/>
    <cellStyle name="Followed Hyperlink" xfId="33446" hidden="1"/>
    <cellStyle name="Followed Hyperlink" xfId="33448" hidden="1"/>
    <cellStyle name="Followed Hyperlink" xfId="33450" hidden="1"/>
    <cellStyle name="Followed Hyperlink" xfId="33452" hidden="1"/>
    <cellStyle name="Followed Hyperlink" xfId="33454" hidden="1"/>
    <cellStyle name="Followed Hyperlink" xfId="33456" hidden="1"/>
    <cellStyle name="Followed Hyperlink" xfId="33458" hidden="1"/>
    <cellStyle name="Followed Hyperlink" xfId="33460" hidden="1"/>
    <cellStyle name="Followed Hyperlink" xfId="33462" hidden="1"/>
    <cellStyle name="Followed Hyperlink" xfId="33464" hidden="1"/>
    <cellStyle name="Followed Hyperlink" xfId="33466" hidden="1"/>
    <cellStyle name="Followed Hyperlink" xfId="33468" hidden="1"/>
    <cellStyle name="Followed Hyperlink" xfId="33470" hidden="1"/>
    <cellStyle name="Followed Hyperlink" xfId="33472" hidden="1"/>
    <cellStyle name="Followed Hyperlink" xfId="33473" hidden="1"/>
    <cellStyle name="Followed Hyperlink" xfId="33474" hidden="1"/>
    <cellStyle name="Followed Hyperlink" xfId="33475" hidden="1"/>
    <cellStyle name="Followed Hyperlink" xfId="33476" hidden="1"/>
    <cellStyle name="Followed Hyperlink" xfId="33478" hidden="1"/>
    <cellStyle name="Followed Hyperlink" xfId="33480" hidden="1"/>
    <cellStyle name="Followed Hyperlink" xfId="33482" hidden="1"/>
    <cellStyle name="Followed Hyperlink" xfId="33484" hidden="1"/>
    <cellStyle name="Followed Hyperlink" xfId="33486" hidden="1"/>
    <cellStyle name="Followed Hyperlink" xfId="33488" hidden="1"/>
    <cellStyle name="Followed Hyperlink" xfId="33490" hidden="1"/>
    <cellStyle name="Followed Hyperlink" xfId="33492" hidden="1"/>
    <cellStyle name="Followed Hyperlink" xfId="33494" hidden="1"/>
    <cellStyle name="Followed Hyperlink" xfId="33496" hidden="1"/>
    <cellStyle name="Followed Hyperlink" xfId="33498" hidden="1"/>
    <cellStyle name="Followed Hyperlink" xfId="33500" hidden="1"/>
    <cellStyle name="Followed Hyperlink" xfId="33502" hidden="1"/>
    <cellStyle name="Followed Hyperlink" xfId="33504" hidden="1"/>
    <cellStyle name="Followed Hyperlink" xfId="33506" hidden="1"/>
    <cellStyle name="Followed Hyperlink" xfId="33508" hidden="1"/>
    <cellStyle name="Followed Hyperlink" xfId="33509" hidden="1"/>
    <cellStyle name="Followed Hyperlink" xfId="33510" hidden="1"/>
    <cellStyle name="Followed Hyperlink" xfId="33511" hidden="1"/>
    <cellStyle name="Followed Hyperlink" xfId="33512" hidden="1"/>
    <cellStyle name="Followed Hyperlink" xfId="33514" hidden="1"/>
    <cellStyle name="Followed Hyperlink" xfId="33516" hidden="1"/>
    <cellStyle name="Followed Hyperlink" xfId="33518" hidden="1"/>
    <cellStyle name="Followed Hyperlink" xfId="33520" hidden="1"/>
    <cellStyle name="Followed Hyperlink" xfId="33522" hidden="1"/>
    <cellStyle name="Followed Hyperlink" xfId="33524" hidden="1"/>
    <cellStyle name="Followed Hyperlink" xfId="33526" hidden="1"/>
    <cellStyle name="Followed Hyperlink" xfId="33528" hidden="1"/>
    <cellStyle name="Followed Hyperlink" xfId="33530" hidden="1"/>
    <cellStyle name="Followed Hyperlink" xfId="33532" hidden="1"/>
    <cellStyle name="Followed Hyperlink" xfId="33534" hidden="1"/>
    <cellStyle name="Followed Hyperlink" xfId="33536" hidden="1"/>
    <cellStyle name="Followed Hyperlink" xfId="33538" hidden="1"/>
    <cellStyle name="Followed Hyperlink" xfId="33540" hidden="1"/>
    <cellStyle name="Followed Hyperlink" xfId="33542" hidden="1"/>
    <cellStyle name="Followed Hyperlink" xfId="33543" hidden="1"/>
    <cellStyle name="Followed Hyperlink" xfId="33544" hidden="1"/>
    <cellStyle name="Followed Hyperlink" xfId="33545" hidden="1"/>
    <cellStyle name="Followed Hyperlink" xfId="33546" hidden="1"/>
    <cellStyle name="Followed Hyperlink" xfId="33583" hidden="1"/>
    <cellStyle name="Followed Hyperlink" xfId="33581" hidden="1"/>
    <cellStyle name="Followed Hyperlink" xfId="33579" hidden="1"/>
    <cellStyle name="Followed Hyperlink" xfId="33548" hidden="1"/>
    <cellStyle name="Followed Hyperlink" xfId="33550" hidden="1"/>
    <cellStyle name="Followed Hyperlink" xfId="33578" hidden="1"/>
    <cellStyle name="Followed Hyperlink" xfId="33577" hidden="1"/>
    <cellStyle name="Followed Hyperlink" xfId="33575" hidden="1"/>
    <cellStyle name="Followed Hyperlink" xfId="33551" hidden="1"/>
    <cellStyle name="Followed Hyperlink" xfId="33573" hidden="1"/>
    <cellStyle name="Followed Hyperlink" xfId="33571" hidden="1"/>
    <cellStyle name="Followed Hyperlink" xfId="33569" hidden="1"/>
    <cellStyle name="Followed Hyperlink" xfId="33567" hidden="1"/>
    <cellStyle name="Followed Hyperlink" xfId="33565" hidden="1"/>
    <cellStyle name="Followed Hyperlink" xfId="33563" hidden="1"/>
    <cellStyle name="Followed Hyperlink" xfId="33561" hidden="1"/>
    <cellStyle name="Followed Hyperlink" xfId="33559" hidden="1"/>
    <cellStyle name="Followed Hyperlink" xfId="33558" hidden="1"/>
    <cellStyle name="Followed Hyperlink" xfId="33557" hidden="1"/>
    <cellStyle name="Followed Hyperlink" xfId="33556" hidden="1"/>
    <cellStyle name="Followed Hyperlink" xfId="33555" hidden="1"/>
    <cellStyle name="Followed Hyperlink" xfId="33584" hidden="1"/>
    <cellStyle name="Followed Hyperlink" xfId="33586" hidden="1"/>
    <cellStyle name="Followed Hyperlink" xfId="33588" hidden="1"/>
    <cellStyle name="Followed Hyperlink" xfId="33590" hidden="1"/>
    <cellStyle name="Followed Hyperlink" xfId="33592" hidden="1"/>
    <cellStyle name="Followed Hyperlink" xfId="33594" hidden="1"/>
    <cellStyle name="Followed Hyperlink" xfId="33596" hidden="1"/>
    <cellStyle name="Followed Hyperlink" xfId="33598" hidden="1"/>
    <cellStyle name="Followed Hyperlink" xfId="33600" hidden="1"/>
    <cellStyle name="Followed Hyperlink" xfId="33602" hidden="1"/>
    <cellStyle name="Followed Hyperlink" xfId="33604" hidden="1"/>
    <cellStyle name="Followed Hyperlink" xfId="33606" hidden="1"/>
    <cellStyle name="Followed Hyperlink" xfId="33608" hidden="1"/>
    <cellStyle name="Followed Hyperlink" xfId="33610" hidden="1"/>
    <cellStyle name="Followed Hyperlink" xfId="33612" hidden="1"/>
    <cellStyle name="Followed Hyperlink" xfId="33614" hidden="1"/>
    <cellStyle name="Followed Hyperlink" xfId="33615" hidden="1"/>
    <cellStyle name="Followed Hyperlink" xfId="33616" hidden="1"/>
    <cellStyle name="Followed Hyperlink" xfId="33617" hidden="1"/>
    <cellStyle name="Followed Hyperlink" xfId="33618" hidden="1"/>
    <cellStyle name="Followed Hyperlink" xfId="33620" hidden="1"/>
    <cellStyle name="Followed Hyperlink" xfId="33622" hidden="1"/>
    <cellStyle name="Followed Hyperlink" xfId="33624" hidden="1"/>
    <cellStyle name="Followed Hyperlink" xfId="33626" hidden="1"/>
    <cellStyle name="Followed Hyperlink" xfId="33628" hidden="1"/>
    <cellStyle name="Followed Hyperlink" xfId="33630" hidden="1"/>
    <cellStyle name="Followed Hyperlink" xfId="33632" hidden="1"/>
    <cellStyle name="Followed Hyperlink" xfId="33634" hidden="1"/>
    <cellStyle name="Followed Hyperlink" xfId="33636" hidden="1"/>
    <cellStyle name="Followed Hyperlink" xfId="33638" hidden="1"/>
    <cellStyle name="Followed Hyperlink" xfId="33640" hidden="1"/>
    <cellStyle name="Followed Hyperlink" xfId="33642" hidden="1"/>
    <cellStyle name="Followed Hyperlink" xfId="33644" hidden="1"/>
    <cellStyle name="Followed Hyperlink" xfId="33646" hidden="1"/>
    <cellStyle name="Followed Hyperlink" xfId="33648" hidden="1"/>
    <cellStyle name="Followed Hyperlink" xfId="33650" hidden="1"/>
    <cellStyle name="Followed Hyperlink" xfId="33651" hidden="1"/>
    <cellStyle name="Followed Hyperlink" xfId="33652" hidden="1"/>
    <cellStyle name="Followed Hyperlink" xfId="33653" hidden="1"/>
    <cellStyle name="Followed Hyperlink" xfId="33654" hidden="1"/>
    <cellStyle name="Followed Hyperlink" xfId="33656" hidden="1"/>
    <cellStyle name="Followed Hyperlink" xfId="33658" hidden="1"/>
    <cellStyle name="Followed Hyperlink" xfId="33660" hidden="1"/>
    <cellStyle name="Followed Hyperlink" xfId="33662" hidden="1"/>
    <cellStyle name="Followed Hyperlink" xfId="33664" hidden="1"/>
    <cellStyle name="Followed Hyperlink" xfId="33666" hidden="1"/>
    <cellStyle name="Followed Hyperlink" xfId="33668" hidden="1"/>
    <cellStyle name="Followed Hyperlink" xfId="33670" hidden="1"/>
    <cellStyle name="Followed Hyperlink" xfId="33672" hidden="1"/>
    <cellStyle name="Followed Hyperlink" xfId="33674" hidden="1"/>
    <cellStyle name="Followed Hyperlink" xfId="33676" hidden="1"/>
    <cellStyle name="Followed Hyperlink" xfId="33678" hidden="1"/>
    <cellStyle name="Followed Hyperlink" xfId="33680" hidden="1"/>
    <cellStyle name="Followed Hyperlink" xfId="33682" hidden="1"/>
    <cellStyle name="Followed Hyperlink" xfId="33684" hidden="1"/>
    <cellStyle name="Followed Hyperlink" xfId="33685" hidden="1"/>
    <cellStyle name="Followed Hyperlink" xfId="33686" hidden="1"/>
    <cellStyle name="Followed Hyperlink" xfId="33687" hidden="1"/>
    <cellStyle name="Followed Hyperlink" xfId="33688" hidden="1"/>
    <cellStyle name="Followed Hyperlink" xfId="32591" hidden="1"/>
    <cellStyle name="Followed Hyperlink" xfId="31009" hidden="1"/>
    <cellStyle name="Followed Hyperlink" xfId="30979" hidden="1"/>
    <cellStyle name="Followed Hyperlink" xfId="32594" hidden="1"/>
    <cellStyle name="Followed Hyperlink" xfId="32588" hidden="1"/>
    <cellStyle name="Followed Hyperlink" xfId="31022" hidden="1"/>
    <cellStyle name="Followed Hyperlink" xfId="33249" hidden="1"/>
    <cellStyle name="Followed Hyperlink" xfId="33284" hidden="1"/>
    <cellStyle name="Followed Hyperlink" xfId="33253" hidden="1"/>
    <cellStyle name="Followed Hyperlink" xfId="33694" hidden="1"/>
    <cellStyle name="Followed Hyperlink" xfId="33696" hidden="1"/>
    <cellStyle name="Followed Hyperlink" xfId="33698" hidden="1"/>
    <cellStyle name="Followed Hyperlink" xfId="33700" hidden="1"/>
    <cellStyle name="Followed Hyperlink" xfId="33702" hidden="1"/>
    <cellStyle name="Followed Hyperlink" xfId="33704" hidden="1"/>
    <cellStyle name="Followed Hyperlink" xfId="33706" hidden="1"/>
    <cellStyle name="Followed Hyperlink" xfId="33708" hidden="1"/>
    <cellStyle name="Followed Hyperlink" xfId="33709" hidden="1"/>
    <cellStyle name="Followed Hyperlink" xfId="33710" hidden="1"/>
    <cellStyle name="Followed Hyperlink" xfId="33711" hidden="1"/>
    <cellStyle name="Followed Hyperlink" xfId="33712" hidden="1"/>
    <cellStyle name="Followed Hyperlink" xfId="33714" hidden="1"/>
    <cellStyle name="Followed Hyperlink" xfId="33716" hidden="1"/>
    <cellStyle name="Followed Hyperlink" xfId="33718" hidden="1"/>
    <cellStyle name="Followed Hyperlink" xfId="33720" hidden="1"/>
    <cellStyle name="Followed Hyperlink" xfId="33722" hidden="1"/>
    <cellStyle name="Followed Hyperlink" xfId="33724" hidden="1"/>
    <cellStyle name="Followed Hyperlink" xfId="33726" hidden="1"/>
    <cellStyle name="Followed Hyperlink" xfId="33728" hidden="1"/>
    <cellStyle name="Followed Hyperlink" xfId="33730" hidden="1"/>
    <cellStyle name="Followed Hyperlink" xfId="33732" hidden="1"/>
    <cellStyle name="Followed Hyperlink" xfId="33734" hidden="1"/>
    <cellStyle name="Followed Hyperlink" xfId="33736" hidden="1"/>
    <cellStyle name="Followed Hyperlink" xfId="33738" hidden="1"/>
    <cellStyle name="Followed Hyperlink" xfId="33740" hidden="1"/>
    <cellStyle name="Followed Hyperlink" xfId="33742" hidden="1"/>
    <cellStyle name="Followed Hyperlink" xfId="33744" hidden="1"/>
    <cellStyle name="Followed Hyperlink" xfId="33745" hidden="1"/>
    <cellStyle name="Followed Hyperlink" xfId="33746" hidden="1"/>
    <cellStyle name="Followed Hyperlink" xfId="33747" hidden="1"/>
    <cellStyle name="Followed Hyperlink" xfId="33748" hidden="1"/>
    <cellStyle name="Followed Hyperlink" xfId="33750" hidden="1"/>
    <cellStyle name="Followed Hyperlink" xfId="33752" hidden="1"/>
    <cellStyle name="Followed Hyperlink" xfId="33754" hidden="1"/>
    <cellStyle name="Followed Hyperlink" xfId="33756" hidden="1"/>
    <cellStyle name="Followed Hyperlink" xfId="33758" hidden="1"/>
    <cellStyle name="Followed Hyperlink" xfId="33760" hidden="1"/>
    <cellStyle name="Followed Hyperlink" xfId="33762" hidden="1"/>
    <cellStyle name="Followed Hyperlink" xfId="33764" hidden="1"/>
    <cellStyle name="Followed Hyperlink" xfId="33766" hidden="1"/>
    <cellStyle name="Followed Hyperlink" xfId="33768" hidden="1"/>
    <cellStyle name="Followed Hyperlink" xfId="33770" hidden="1"/>
    <cellStyle name="Followed Hyperlink" xfId="33772" hidden="1"/>
    <cellStyle name="Followed Hyperlink" xfId="33774" hidden="1"/>
    <cellStyle name="Followed Hyperlink" xfId="33776" hidden="1"/>
    <cellStyle name="Followed Hyperlink" xfId="33778" hidden="1"/>
    <cellStyle name="Followed Hyperlink" xfId="33780" hidden="1"/>
    <cellStyle name="Followed Hyperlink" xfId="33781" hidden="1"/>
    <cellStyle name="Followed Hyperlink" xfId="33782" hidden="1"/>
    <cellStyle name="Followed Hyperlink" xfId="33783" hidden="1"/>
    <cellStyle name="Followed Hyperlink" xfId="33784" hidden="1"/>
    <cellStyle name="Followed Hyperlink" xfId="33786" hidden="1"/>
    <cellStyle name="Followed Hyperlink" xfId="33788" hidden="1"/>
    <cellStyle name="Followed Hyperlink" xfId="33790" hidden="1"/>
    <cellStyle name="Followed Hyperlink" xfId="33792" hidden="1"/>
    <cellStyle name="Followed Hyperlink" xfId="33794" hidden="1"/>
    <cellStyle name="Followed Hyperlink" xfId="33796" hidden="1"/>
    <cellStyle name="Followed Hyperlink" xfId="33798" hidden="1"/>
    <cellStyle name="Followed Hyperlink" xfId="33800" hidden="1"/>
    <cellStyle name="Followed Hyperlink" xfId="33802" hidden="1"/>
    <cellStyle name="Followed Hyperlink" xfId="33804" hidden="1"/>
    <cellStyle name="Followed Hyperlink" xfId="33806" hidden="1"/>
    <cellStyle name="Followed Hyperlink" xfId="33808" hidden="1"/>
    <cellStyle name="Followed Hyperlink" xfId="33810" hidden="1"/>
    <cellStyle name="Followed Hyperlink" xfId="33812" hidden="1"/>
    <cellStyle name="Followed Hyperlink" xfId="33814" hidden="1"/>
    <cellStyle name="Followed Hyperlink" xfId="33815" hidden="1"/>
    <cellStyle name="Followed Hyperlink" xfId="33816" hidden="1"/>
    <cellStyle name="Followed Hyperlink" xfId="33817" hidden="1"/>
    <cellStyle name="Followed Hyperlink" xfId="33818" hidden="1"/>
    <cellStyle name="Followed Hyperlink" xfId="33848" hidden="1"/>
    <cellStyle name="Followed Hyperlink" xfId="33819" hidden="1"/>
    <cellStyle name="Followed Hyperlink" xfId="33846" hidden="1"/>
    <cellStyle name="Followed Hyperlink" xfId="33844" hidden="1"/>
    <cellStyle name="Followed Hyperlink" xfId="33842" hidden="1"/>
    <cellStyle name="Followed Hyperlink" xfId="33840" hidden="1"/>
    <cellStyle name="Followed Hyperlink" xfId="33836" hidden="1"/>
    <cellStyle name="Followed Hyperlink" xfId="33834" hidden="1"/>
    <cellStyle name="Followed Hyperlink" xfId="33832" hidden="1"/>
    <cellStyle name="Followed Hyperlink" xfId="33830" hidden="1"/>
    <cellStyle name="Followed Hyperlink" xfId="33828" hidden="1"/>
    <cellStyle name="Followed Hyperlink" xfId="33826" hidden="1"/>
    <cellStyle name="Followed Hyperlink" xfId="33824" hidden="1"/>
    <cellStyle name="Followed Hyperlink" xfId="33822" hidden="1"/>
    <cellStyle name="Followed Hyperlink" xfId="33851" hidden="1"/>
    <cellStyle name="Followed Hyperlink" xfId="33853" hidden="1"/>
    <cellStyle name="Followed Hyperlink" xfId="33855" hidden="1"/>
    <cellStyle name="Followed Hyperlink" xfId="33856" hidden="1"/>
    <cellStyle name="Followed Hyperlink" xfId="33857" hidden="1"/>
    <cellStyle name="Followed Hyperlink" xfId="33858" hidden="1"/>
    <cellStyle name="Followed Hyperlink" xfId="33859" hidden="1"/>
    <cellStyle name="Followed Hyperlink" xfId="33861" hidden="1"/>
    <cellStyle name="Followed Hyperlink" xfId="33863" hidden="1"/>
    <cellStyle name="Followed Hyperlink" xfId="33865" hidden="1"/>
    <cellStyle name="Followed Hyperlink" xfId="33867" hidden="1"/>
    <cellStyle name="Followed Hyperlink" xfId="33869" hidden="1"/>
    <cellStyle name="Followed Hyperlink" xfId="33871" hidden="1"/>
    <cellStyle name="Followed Hyperlink" xfId="33873" hidden="1"/>
    <cellStyle name="Followed Hyperlink" xfId="33875" hidden="1"/>
    <cellStyle name="Followed Hyperlink" xfId="33877" hidden="1"/>
    <cellStyle name="Followed Hyperlink" xfId="33879" hidden="1"/>
    <cellStyle name="Followed Hyperlink" xfId="33881" hidden="1"/>
    <cellStyle name="Followed Hyperlink" xfId="33883" hidden="1"/>
    <cellStyle name="Followed Hyperlink" xfId="33885" hidden="1"/>
    <cellStyle name="Followed Hyperlink" xfId="33887" hidden="1"/>
    <cellStyle name="Followed Hyperlink" xfId="33889" hidden="1"/>
    <cellStyle name="Followed Hyperlink" xfId="33891" hidden="1"/>
    <cellStyle name="Followed Hyperlink" xfId="33892" hidden="1"/>
    <cellStyle name="Followed Hyperlink" xfId="33893" hidden="1"/>
    <cellStyle name="Followed Hyperlink" xfId="33894" hidden="1"/>
    <cellStyle name="Followed Hyperlink" xfId="33895" hidden="1"/>
    <cellStyle name="Followed Hyperlink" xfId="33897" hidden="1"/>
    <cellStyle name="Followed Hyperlink" xfId="33899" hidden="1"/>
    <cellStyle name="Followed Hyperlink" xfId="33901" hidden="1"/>
    <cellStyle name="Followed Hyperlink" xfId="33902" hidden="1"/>
    <cellStyle name="Followed Hyperlink" xfId="33904" hidden="1"/>
    <cellStyle name="Followed Hyperlink" xfId="33906" hidden="1"/>
    <cellStyle name="Followed Hyperlink" xfId="33908" hidden="1"/>
    <cellStyle name="Followed Hyperlink" xfId="33910" hidden="1"/>
    <cellStyle name="Followed Hyperlink" xfId="33912" hidden="1"/>
    <cellStyle name="Followed Hyperlink" xfId="33914" hidden="1"/>
    <cellStyle name="Followed Hyperlink" xfId="33916" hidden="1"/>
    <cellStyle name="Followed Hyperlink" xfId="33918" hidden="1"/>
    <cellStyle name="Followed Hyperlink" xfId="33919" hidden="1"/>
    <cellStyle name="Followed Hyperlink" xfId="33920" hidden="1"/>
    <cellStyle name="Followed Hyperlink" xfId="33922" hidden="1"/>
    <cellStyle name="Followed Hyperlink" xfId="33924" hidden="1"/>
    <cellStyle name="Followed Hyperlink" xfId="33925" hidden="1"/>
    <cellStyle name="Followed Hyperlink" xfId="33926" hidden="1"/>
    <cellStyle name="Followed Hyperlink" xfId="33927" hidden="1"/>
    <cellStyle name="Followed Hyperlink" xfId="33928" hidden="1"/>
    <cellStyle name="Followed Hyperlink" xfId="33930" hidden="1"/>
    <cellStyle name="Followed Hyperlink" xfId="33932" hidden="1"/>
    <cellStyle name="Followed Hyperlink" xfId="33934" hidden="1"/>
    <cellStyle name="Followed Hyperlink" xfId="33936" hidden="1"/>
    <cellStyle name="Followed Hyperlink" xfId="33938" hidden="1"/>
    <cellStyle name="Followed Hyperlink" xfId="33940" hidden="1"/>
    <cellStyle name="Followed Hyperlink" xfId="33942" hidden="1"/>
    <cellStyle name="Followed Hyperlink" xfId="33944" hidden="1"/>
    <cellStyle name="Followed Hyperlink" xfId="33946" hidden="1"/>
    <cellStyle name="Followed Hyperlink" xfId="33948" hidden="1"/>
    <cellStyle name="Followed Hyperlink" xfId="33950" hidden="1"/>
    <cellStyle name="Followed Hyperlink" xfId="33952" hidden="1"/>
    <cellStyle name="Followed Hyperlink" xfId="33954" hidden="1"/>
    <cellStyle name="Followed Hyperlink" xfId="33956" hidden="1"/>
    <cellStyle name="Followed Hyperlink" xfId="33957" hidden="1"/>
    <cellStyle name="Followed Hyperlink" xfId="33958" hidden="1"/>
    <cellStyle name="Followed Hyperlink" xfId="33959" hidden="1"/>
    <cellStyle name="Followed Hyperlink" xfId="33960" hidden="1"/>
    <cellStyle name="Followed Hyperlink" xfId="33961" hidden="1"/>
    <cellStyle name="Followed Hyperlink" xfId="33996" hidden="1"/>
    <cellStyle name="Followed Hyperlink" xfId="33995" hidden="1"/>
    <cellStyle name="Followed Hyperlink" xfId="33993" hidden="1"/>
    <cellStyle name="Followed Hyperlink" xfId="33962" hidden="1"/>
    <cellStyle name="Followed Hyperlink" xfId="33964" hidden="1"/>
    <cellStyle name="Followed Hyperlink" xfId="33992" hidden="1"/>
    <cellStyle name="Followed Hyperlink" xfId="33991" hidden="1"/>
    <cellStyle name="Followed Hyperlink" xfId="33989" hidden="1"/>
    <cellStyle name="Followed Hyperlink" xfId="33967" hidden="1"/>
    <cellStyle name="Followed Hyperlink" xfId="33987" hidden="1"/>
    <cellStyle name="Followed Hyperlink" xfId="33985" hidden="1"/>
    <cellStyle name="Followed Hyperlink" xfId="33983" hidden="1"/>
    <cellStyle name="Followed Hyperlink" xfId="33981" hidden="1"/>
    <cellStyle name="Followed Hyperlink" xfId="33979" hidden="1"/>
    <cellStyle name="Followed Hyperlink" xfId="33977" hidden="1"/>
    <cellStyle name="Followed Hyperlink" xfId="33975" hidden="1"/>
    <cellStyle name="Followed Hyperlink" xfId="33973" hidden="1"/>
    <cellStyle name="Followed Hyperlink" xfId="33972" hidden="1"/>
    <cellStyle name="Followed Hyperlink" xfId="33971" hidden="1"/>
    <cellStyle name="Followed Hyperlink" xfId="33970" hidden="1"/>
    <cellStyle name="Followed Hyperlink" xfId="33969" hidden="1"/>
    <cellStyle name="Followed Hyperlink" xfId="33997" hidden="1"/>
    <cellStyle name="Followed Hyperlink" xfId="33999" hidden="1"/>
    <cellStyle name="Followed Hyperlink" xfId="34001" hidden="1"/>
    <cellStyle name="Followed Hyperlink" xfId="34003" hidden="1"/>
    <cellStyle name="Followed Hyperlink" xfId="34005" hidden="1"/>
    <cellStyle name="Followed Hyperlink" xfId="34007" hidden="1"/>
    <cellStyle name="Followed Hyperlink" xfId="34009" hidden="1"/>
    <cellStyle name="Followed Hyperlink" xfId="34011" hidden="1"/>
    <cellStyle name="Followed Hyperlink" xfId="34013" hidden="1"/>
    <cellStyle name="Followed Hyperlink" xfId="34015" hidden="1"/>
    <cellStyle name="Followed Hyperlink" xfId="34017" hidden="1"/>
    <cellStyle name="Followed Hyperlink" xfId="34019" hidden="1"/>
    <cellStyle name="Followed Hyperlink" xfId="34021" hidden="1"/>
    <cellStyle name="Followed Hyperlink" xfId="34023" hidden="1"/>
    <cellStyle name="Followed Hyperlink" xfId="34025" hidden="1"/>
    <cellStyle name="Followed Hyperlink" xfId="34027" hidden="1"/>
    <cellStyle name="Followed Hyperlink" xfId="34028" hidden="1"/>
    <cellStyle name="Followed Hyperlink" xfId="34029" hidden="1"/>
    <cellStyle name="Followed Hyperlink" xfId="34030" hidden="1"/>
    <cellStyle name="Followed Hyperlink" xfId="34031" hidden="1"/>
    <cellStyle name="Followed Hyperlink" xfId="34033" hidden="1"/>
    <cellStyle name="Followed Hyperlink" xfId="34035" hidden="1"/>
    <cellStyle name="Followed Hyperlink" xfId="34037" hidden="1"/>
    <cellStyle name="Followed Hyperlink" xfId="34039" hidden="1"/>
    <cellStyle name="Followed Hyperlink" xfId="34041" hidden="1"/>
    <cellStyle name="Followed Hyperlink" xfId="34043" hidden="1"/>
    <cellStyle name="Followed Hyperlink" xfId="34045" hidden="1"/>
    <cellStyle name="Followed Hyperlink" xfId="34047" hidden="1"/>
    <cellStyle name="Followed Hyperlink" xfId="34049" hidden="1"/>
    <cellStyle name="Followed Hyperlink" xfId="34051" hidden="1"/>
    <cellStyle name="Followed Hyperlink" xfId="34053" hidden="1"/>
    <cellStyle name="Followed Hyperlink" xfId="34055" hidden="1"/>
    <cellStyle name="Followed Hyperlink" xfId="34057" hidden="1"/>
    <cellStyle name="Followed Hyperlink" xfId="34059" hidden="1"/>
    <cellStyle name="Followed Hyperlink" xfId="34061" hidden="1"/>
    <cellStyle name="Followed Hyperlink" xfId="34063" hidden="1"/>
    <cellStyle name="Followed Hyperlink" xfId="34064" hidden="1"/>
    <cellStyle name="Followed Hyperlink" xfId="34065" hidden="1"/>
    <cellStyle name="Followed Hyperlink" xfId="34066" hidden="1"/>
    <cellStyle name="Followed Hyperlink" xfId="34067" hidden="1"/>
    <cellStyle name="Followed Hyperlink" xfId="34069" hidden="1"/>
    <cellStyle name="Followed Hyperlink" xfId="34071" hidden="1"/>
    <cellStyle name="Followed Hyperlink" xfId="34073" hidden="1"/>
    <cellStyle name="Followed Hyperlink" xfId="34075" hidden="1"/>
    <cellStyle name="Followed Hyperlink" xfId="34077" hidden="1"/>
    <cellStyle name="Followed Hyperlink" xfId="34079" hidden="1"/>
    <cellStyle name="Followed Hyperlink" xfId="34081" hidden="1"/>
    <cellStyle name="Followed Hyperlink" xfId="34083" hidden="1"/>
    <cellStyle name="Followed Hyperlink" xfId="34085" hidden="1"/>
    <cellStyle name="Followed Hyperlink" xfId="34087" hidden="1"/>
    <cellStyle name="Followed Hyperlink" xfId="34089" hidden="1"/>
    <cellStyle name="Followed Hyperlink" xfId="34091" hidden="1"/>
    <cellStyle name="Followed Hyperlink" xfId="34093" hidden="1"/>
    <cellStyle name="Followed Hyperlink" xfId="34095" hidden="1"/>
    <cellStyle name="Followed Hyperlink" xfId="34097" hidden="1"/>
    <cellStyle name="Followed Hyperlink" xfId="34098" hidden="1"/>
    <cellStyle name="Followed Hyperlink" xfId="34099" hidden="1"/>
    <cellStyle name="Followed Hyperlink" xfId="34100" hidden="1"/>
    <cellStyle name="Followed Hyperlink" xfId="34101" hidden="1"/>
    <cellStyle name="Followed Hyperlink" xfId="34140" hidden="1"/>
    <cellStyle name="Followed Hyperlink" xfId="34138" hidden="1"/>
    <cellStyle name="Followed Hyperlink" xfId="34136" hidden="1"/>
    <cellStyle name="Followed Hyperlink" xfId="34103" hidden="1"/>
    <cellStyle name="Followed Hyperlink" xfId="34105" hidden="1"/>
    <cellStyle name="Followed Hyperlink" xfId="34135" hidden="1"/>
    <cellStyle name="Followed Hyperlink" xfId="34134" hidden="1"/>
    <cellStyle name="Followed Hyperlink" xfId="34132" hidden="1"/>
    <cellStyle name="Followed Hyperlink" xfId="34108" hidden="1"/>
    <cellStyle name="Followed Hyperlink" xfId="34130" hidden="1"/>
    <cellStyle name="Followed Hyperlink" xfId="34128" hidden="1"/>
    <cellStyle name="Followed Hyperlink" xfId="34126" hidden="1"/>
    <cellStyle name="Followed Hyperlink" xfId="34124" hidden="1"/>
    <cellStyle name="Followed Hyperlink" xfId="34122" hidden="1"/>
    <cellStyle name="Followed Hyperlink" xfId="34120" hidden="1"/>
    <cellStyle name="Followed Hyperlink" xfId="34118" hidden="1"/>
    <cellStyle name="Followed Hyperlink" xfId="34116" hidden="1"/>
    <cellStyle name="Followed Hyperlink" xfId="34115" hidden="1"/>
    <cellStyle name="Followed Hyperlink" xfId="34114" hidden="1"/>
    <cellStyle name="Followed Hyperlink" xfId="34113" hidden="1"/>
    <cellStyle name="Followed Hyperlink" xfId="34112" hidden="1"/>
    <cellStyle name="Followed Hyperlink" xfId="34141" hidden="1"/>
    <cellStyle name="Followed Hyperlink" xfId="34143" hidden="1"/>
    <cellStyle name="Followed Hyperlink" xfId="34145" hidden="1"/>
    <cellStyle name="Followed Hyperlink" xfId="34147" hidden="1"/>
    <cellStyle name="Followed Hyperlink" xfId="34149" hidden="1"/>
    <cellStyle name="Followed Hyperlink" xfId="34151" hidden="1"/>
    <cellStyle name="Followed Hyperlink" xfId="34153" hidden="1"/>
    <cellStyle name="Followed Hyperlink" xfId="34155" hidden="1"/>
    <cellStyle name="Followed Hyperlink" xfId="34157" hidden="1"/>
    <cellStyle name="Followed Hyperlink" xfId="34159" hidden="1"/>
    <cellStyle name="Followed Hyperlink" xfId="34161" hidden="1"/>
    <cellStyle name="Followed Hyperlink" xfId="34163" hidden="1"/>
    <cellStyle name="Followed Hyperlink" xfId="34165" hidden="1"/>
    <cellStyle name="Followed Hyperlink" xfId="34167" hidden="1"/>
    <cellStyle name="Followed Hyperlink" xfId="34169" hidden="1"/>
    <cellStyle name="Followed Hyperlink" xfId="34171" hidden="1"/>
    <cellStyle name="Followed Hyperlink" xfId="34172" hidden="1"/>
    <cellStyle name="Followed Hyperlink" xfId="34173" hidden="1"/>
    <cellStyle name="Followed Hyperlink" xfId="34174" hidden="1"/>
    <cellStyle name="Followed Hyperlink" xfId="34175" hidden="1"/>
    <cellStyle name="Followed Hyperlink" xfId="34177" hidden="1"/>
    <cellStyle name="Followed Hyperlink" xfId="34179" hidden="1"/>
    <cellStyle name="Followed Hyperlink" xfId="34181" hidden="1"/>
    <cellStyle name="Followed Hyperlink" xfId="34183" hidden="1"/>
    <cellStyle name="Followed Hyperlink" xfId="34185" hidden="1"/>
    <cellStyle name="Followed Hyperlink" xfId="34187" hidden="1"/>
    <cellStyle name="Followed Hyperlink" xfId="34189" hidden="1"/>
    <cellStyle name="Followed Hyperlink" xfId="34191" hidden="1"/>
    <cellStyle name="Followed Hyperlink" xfId="34193" hidden="1"/>
    <cellStyle name="Followed Hyperlink" xfId="34195" hidden="1"/>
    <cellStyle name="Followed Hyperlink" xfId="34197" hidden="1"/>
    <cellStyle name="Followed Hyperlink" xfId="34199" hidden="1"/>
    <cellStyle name="Followed Hyperlink" xfId="34201" hidden="1"/>
    <cellStyle name="Followed Hyperlink" xfId="34203" hidden="1"/>
    <cellStyle name="Followed Hyperlink" xfId="34205" hidden="1"/>
    <cellStyle name="Followed Hyperlink" xfId="34207" hidden="1"/>
    <cellStyle name="Followed Hyperlink" xfId="34208" hidden="1"/>
    <cellStyle name="Followed Hyperlink" xfId="34209" hidden="1"/>
    <cellStyle name="Followed Hyperlink" xfId="34210" hidden="1"/>
    <cellStyle name="Followed Hyperlink" xfId="34211" hidden="1"/>
    <cellStyle name="Followed Hyperlink" xfId="34213" hidden="1"/>
    <cellStyle name="Followed Hyperlink" xfId="34215" hidden="1"/>
    <cellStyle name="Followed Hyperlink" xfId="34217" hidden="1"/>
    <cellStyle name="Followed Hyperlink" xfId="34219" hidden="1"/>
    <cellStyle name="Followed Hyperlink" xfId="34221" hidden="1"/>
    <cellStyle name="Followed Hyperlink" xfId="34223" hidden="1"/>
    <cellStyle name="Followed Hyperlink" xfId="34225" hidden="1"/>
    <cellStyle name="Followed Hyperlink" xfId="34227" hidden="1"/>
    <cellStyle name="Followed Hyperlink" xfId="34229" hidden="1"/>
    <cellStyle name="Followed Hyperlink" xfId="34231" hidden="1"/>
    <cellStyle name="Followed Hyperlink" xfId="34233" hidden="1"/>
    <cellStyle name="Followed Hyperlink" xfId="34235" hidden="1"/>
    <cellStyle name="Followed Hyperlink" xfId="34237" hidden="1"/>
    <cellStyle name="Followed Hyperlink" xfId="34239" hidden="1"/>
    <cellStyle name="Followed Hyperlink" xfId="34241" hidden="1"/>
    <cellStyle name="Followed Hyperlink" xfId="34242" hidden="1"/>
    <cellStyle name="Followed Hyperlink" xfId="34243" hidden="1"/>
    <cellStyle name="Followed Hyperlink" xfId="34244" hidden="1"/>
    <cellStyle name="Followed Hyperlink" xfId="34245" hidden="1"/>
    <cellStyle name="Followed Hyperlink" xfId="34282" hidden="1"/>
    <cellStyle name="Followed Hyperlink" xfId="34280" hidden="1"/>
    <cellStyle name="Followed Hyperlink" xfId="34278" hidden="1"/>
    <cellStyle name="Followed Hyperlink" xfId="34247" hidden="1"/>
    <cellStyle name="Followed Hyperlink" xfId="34249" hidden="1"/>
    <cellStyle name="Followed Hyperlink" xfId="34277" hidden="1"/>
    <cellStyle name="Followed Hyperlink" xfId="34276" hidden="1"/>
    <cellStyle name="Followed Hyperlink" xfId="34274" hidden="1"/>
    <cellStyle name="Followed Hyperlink" xfId="34250" hidden="1"/>
    <cellStyle name="Followed Hyperlink" xfId="34272" hidden="1"/>
    <cellStyle name="Followed Hyperlink" xfId="34270" hidden="1"/>
    <cellStyle name="Followed Hyperlink" xfId="34268" hidden="1"/>
    <cellStyle name="Followed Hyperlink" xfId="34266" hidden="1"/>
    <cellStyle name="Followed Hyperlink" xfId="34264" hidden="1"/>
    <cellStyle name="Followed Hyperlink" xfId="34262" hidden="1"/>
    <cellStyle name="Followed Hyperlink" xfId="34260" hidden="1"/>
    <cellStyle name="Followed Hyperlink" xfId="34258" hidden="1"/>
    <cellStyle name="Followed Hyperlink" xfId="34257" hidden="1"/>
    <cellStyle name="Followed Hyperlink" xfId="34256" hidden="1"/>
    <cellStyle name="Followed Hyperlink" xfId="34255" hidden="1"/>
    <cellStyle name="Followed Hyperlink" xfId="34254" hidden="1"/>
    <cellStyle name="Followed Hyperlink" xfId="34283" hidden="1"/>
    <cellStyle name="Followed Hyperlink" xfId="34285" hidden="1"/>
    <cellStyle name="Followed Hyperlink" xfId="34287" hidden="1"/>
    <cellStyle name="Followed Hyperlink" xfId="34289" hidden="1"/>
    <cellStyle name="Followed Hyperlink" xfId="34291" hidden="1"/>
    <cellStyle name="Followed Hyperlink" xfId="34293" hidden="1"/>
    <cellStyle name="Followed Hyperlink" xfId="34294" hidden="1"/>
    <cellStyle name="Followed Hyperlink" xfId="34295" hidden="1"/>
    <cellStyle name="Followed Hyperlink" xfId="34296" hidden="1"/>
    <cellStyle name="Followed Hyperlink" xfId="34297" hidden="1"/>
    <cellStyle name="Followed Hyperlink" xfId="34298" hidden="1"/>
    <cellStyle name="Followed Hyperlink" xfId="34299" hidden="1"/>
    <cellStyle name="Followed Hyperlink" xfId="34300" hidden="1"/>
    <cellStyle name="Followed Hyperlink" xfId="34301" hidden="1"/>
    <cellStyle name="Followed Hyperlink" xfId="34302" hidden="1"/>
    <cellStyle name="Followed Hyperlink" xfId="34303" hidden="1"/>
    <cellStyle name="Followed Hyperlink" xfId="34304" hidden="1"/>
    <cellStyle name="Followed Hyperlink" xfId="34305" hidden="1"/>
    <cellStyle name="Followed Hyperlink" xfId="34306" hidden="1"/>
    <cellStyle name="Followed Hyperlink" xfId="34307" hidden="1"/>
    <cellStyle name="Followed Hyperlink" xfId="34308" hidden="1"/>
    <cellStyle name="Followed Hyperlink" xfId="34309" hidden="1"/>
    <cellStyle name="Followed Hyperlink" xfId="34310" hidden="1"/>
    <cellStyle name="Followed Hyperlink" xfId="34311" hidden="1"/>
    <cellStyle name="Followed Hyperlink" xfId="34312" hidden="1"/>
    <cellStyle name="Followed Hyperlink" xfId="34313" hidden="1"/>
    <cellStyle name="Followed Hyperlink" xfId="34314" hidden="1"/>
    <cellStyle name="Followed Hyperlink" xfId="34315" hidden="1"/>
    <cellStyle name="Followed Hyperlink" xfId="34316" hidden="1"/>
    <cellStyle name="Followed Hyperlink" xfId="34317" hidden="1"/>
    <cellStyle name="Followed Hyperlink" xfId="34318" hidden="1"/>
    <cellStyle name="Followed Hyperlink" xfId="34319" hidden="1"/>
    <cellStyle name="Followed Hyperlink" xfId="34320" hidden="1"/>
    <cellStyle name="Followed Hyperlink" xfId="34321" hidden="1"/>
    <cellStyle name="Followed Hyperlink" xfId="34322" hidden="1"/>
    <cellStyle name="Followed Hyperlink" xfId="34323" hidden="1"/>
    <cellStyle name="Followed Hyperlink" xfId="34324" hidden="1"/>
    <cellStyle name="Followed Hyperlink" xfId="34325" hidden="1"/>
    <cellStyle name="Followed Hyperlink" xfId="34326" hidden="1"/>
    <cellStyle name="Followed Hyperlink" xfId="34327" hidden="1"/>
    <cellStyle name="Followed Hyperlink" xfId="34328" hidden="1"/>
    <cellStyle name="Followed Hyperlink" xfId="34329" hidden="1"/>
    <cellStyle name="Followed Hyperlink" xfId="34330" hidden="1"/>
    <cellStyle name="Followed Hyperlink" xfId="34331" hidden="1"/>
    <cellStyle name="Followed Hyperlink" xfId="34332" hidden="1"/>
    <cellStyle name="Followed Hyperlink" xfId="34333" hidden="1"/>
    <cellStyle name="Followed Hyperlink" xfId="34334" hidden="1"/>
    <cellStyle name="Followed Hyperlink" xfId="34335" hidden="1"/>
    <cellStyle name="Followed Hyperlink" xfId="34336" hidden="1"/>
    <cellStyle name="Followed Hyperlink" xfId="34337" hidden="1"/>
    <cellStyle name="Followed Hyperlink" xfId="34338" hidden="1"/>
    <cellStyle name="Followed Hyperlink" xfId="34339" hidden="1"/>
    <cellStyle name="Followed Hyperlink" xfId="34340" hidden="1"/>
    <cellStyle name="Followed Hyperlink" xfId="34341" hidden="1"/>
    <cellStyle name="Followed Hyperlink" xfId="34342" hidden="1"/>
    <cellStyle name="Followed Hyperlink" xfId="34343" hidden="1"/>
    <cellStyle name="Followed Hyperlink" xfId="34344" hidden="1"/>
    <cellStyle name="Followed Hyperlink" xfId="34345" hidden="1"/>
    <cellStyle name="Followed Hyperlink" xfId="34346" hidden="1"/>
    <cellStyle name="Followed Hyperlink" xfId="34290" hidden="1"/>
    <cellStyle name="Followed Hyperlink" xfId="34286" hidden="1"/>
    <cellStyle name="Followed Hyperlink" xfId="34253" hidden="1"/>
    <cellStyle name="Followed Hyperlink" xfId="34261" hidden="1"/>
    <cellStyle name="Followed Hyperlink" xfId="34265" hidden="1"/>
    <cellStyle name="Followed Hyperlink" xfId="34269" hidden="1"/>
    <cellStyle name="Followed Hyperlink" xfId="34273" hidden="1"/>
    <cellStyle name="Followed Hyperlink" xfId="34275" hidden="1"/>
    <cellStyle name="Followed Hyperlink" xfId="34248" hidden="1"/>
    <cellStyle name="Followed Hyperlink" xfId="34246" hidden="1"/>
    <cellStyle name="Followed Hyperlink" xfId="34281" hidden="1"/>
    <cellStyle name="Followed Hyperlink" xfId="34240" hidden="1"/>
    <cellStyle name="Followed Hyperlink" xfId="34236" hidden="1"/>
    <cellStyle name="Followed Hyperlink" xfId="34232" hidden="1"/>
    <cellStyle name="Followed Hyperlink" xfId="34228" hidden="1"/>
    <cellStyle name="Followed Hyperlink" xfId="34224" hidden="1"/>
    <cellStyle name="Followed Hyperlink" xfId="34220" hidden="1"/>
    <cellStyle name="Followed Hyperlink" xfId="34218" hidden="1"/>
    <cellStyle name="Followed Hyperlink" xfId="34216" hidden="1"/>
    <cellStyle name="Followed Hyperlink" xfId="34214" hidden="1"/>
    <cellStyle name="Followed Hyperlink" xfId="34212" hidden="1"/>
    <cellStyle name="Followed Hyperlink" xfId="34204" hidden="1"/>
    <cellStyle name="Followed Hyperlink" xfId="34200" hidden="1"/>
    <cellStyle name="Followed Hyperlink" xfId="34196" hidden="1"/>
    <cellStyle name="Followed Hyperlink" xfId="34192" hidden="1"/>
    <cellStyle name="Followed Hyperlink" xfId="34188" hidden="1"/>
    <cellStyle name="Followed Hyperlink" xfId="34184" hidden="1"/>
    <cellStyle name="Followed Hyperlink" xfId="34180" hidden="1"/>
    <cellStyle name="Followed Hyperlink" xfId="34176" hidden="1"/>
    <cellStyle name="Followed Hyperlink" xfId="34168" hidden="1"/>
    <cellStyle name="Followed Hyperlink" xfId="34164" hidden="1"/>
    <cellStyle name="Followed Hyperlink" xfId="34160" hidden="1"/>
    <cellStyle name="Followed Hyperlink" xfId="34156" hidden="1"/>
    <cellStyle name="Followed Hyperlink" xfId="34152" hidden="1"/>
    <cellStyle name="Followed Hyperlink" xfId="34148" hidden="1"/>
    <cellStyle name="Followed Hyperlink" xfId="34144" hidden="1"/>
    <cellStyle name="Followed Hyperlink" xfId="34111" hidden="1"/>
    <cellStyle name="Followed Hyperlink" xfId="34117" hidden="1"/>
    <cellStyle name="Followed Hyperlink" xfId="34119" hidden="1"/>
    <cellStyle name="Followed Hyperlink" xfId="34121" hidden="1"/>
    <cellStyle name="Followed Hyperlink" xfId="34123" hidden="1"/>
    <cellStyle name="Followed Hyperlink" xfId="34127" hidden="1"/>
    <cellStyle name="Followed Hyperlink" xfId="34131" hidden="1"/>
    <cellStyle name="Followed Hyperlink" xfId="34133" hidden="1"/>
    <cellStyle name="Followed Hyperlink" xfId="34104" hidden="1"/>
    <cellStyle name="Followed Hyperlink" xfId="34102" hidden="1"/>
    <cellStyle name="Followed Hyperlink" xfId="34139" hidden="1"/>
    <cellStyle name="Followed Hyperlink" xfId="34096" hidden="1"/>
    <cellStyle name="Followed Hyperlink" xfId="34092" hidden="1"/>
    <cellStyle name="Followed Hyperlink" xfId="34088" hidden="1"/>
    <cellStyle name="Followed Hyperlink" xfId="34084" hidden="1"/>
    <cellStyle name="Followed Hyperlink" xfId="34080" hidden="1"/>
    <cellStyle name="Followed Hyperlink" xfId="34076" hidden="1"/>
    <cellStyle name="Followed Hyperlink" xfId="34072" hidden="1"/>
    <cellStyle name="Followed Hyperlink" xfId="34068" hidden="1"/>
    <cellStyle name="Followed Hyperlink" xfId="34060" hidden="1"/>
    <cellStyle name="Followed Hyperlink" xfId="34056" hidden="1"/>
    <cellStyle name="Followed Hyperlink" xfId="34054" hidden="1"/>
    <cellStyle name="Followed Hyperlink" xfId="34052" hidden="1"/>
    <cellStyle name="Followed Hyperlink" xfId="34050" hidden="1"/>
    <cellStyle name="Followed Hyperlink" xfId="34048" hidden="1"/>
    <cellStyle name="Followed Hyperlink" xfId="34044" hidden="1"/>
    <cellStyle name="Followed Hyperlink" xfId="34040" hidden="1"/>
    <cellStyle name="Followed Hyperlink" xfId="34036" hidden="1"/>
    <cellStyle name="Followed Hyperlink" xfId="34032" hidden="1"/>
    <cellStyle name="Followed Hyperlink" xfId="34024" hidden="1"/>
    <cellStyle name="Followed Hyperlink" xfId="34020" hidden="1"/>
    <cellStyle name="Followed Hyperlink" xfId="34016" hidden="1"/>
    <cellStyle name="Followed Hyperlink" xfId="34012" hidden="1"/>
    <cellStyle name="Followed Hyperlink" xfId="34008" hidden="1"/>
    <cellStyle name="Followed Hyperlink" xfId="34004" hidden="1"/>
    <cellStyle name="Followed Hyperlink" xfId="34000" hidden="1"/>
    <cellStyle name="Followed Hyperlink" xfId="33968" hidden="1"/>
    <cellStyle name="Followed Hyperlink" xfId="33976" hidden="1"/>
    <cellStyle name="Followed Hyperlink" xfId="33980" hidden="1"/>
    <cellStyle name="Followed Hyperlink" xfId="33984" hidden="1"/>
    <cellStyle name="Followed Hyperlink" xfId="33986" hidden="1"/>
    <cellStyle name="Followed Hyperlink" xfId="33988" hidden="1"/>
    <cellStyle name="Followed Hyperlink" xfId="33820" hidden="1"/>
    <cellStyle name="Followed Hyperlink" xfId="33990" hidden="1"/>
    <cellStyle name="Followed Hyperlink" xfId="33898" hidden="1"/>
    <cellStyle name="Followed Hyperlink" xfId="33963" hidden="1"/>
    <cellStyle name="Followed Hyperlink" xfId="33903" hidden="1"/>
    <cellStyle name="Followed Hyperlink" xfId="33907" hidden="1"/>
    <cellStyle name="Followed Hyperlink" xfId="33911" hidden="1"/>
    <cellStyle name="Followed Hyperlink" xfId="33915" hidden="1"/>
    <cellStyle name="Followed Hyperlink" xfId="33921" hidden="1"/>
    <cellStyle name="Followed Hyperlink" xfId="33929" hidden="1"/>
    <cellStyle name="Followed Hyperlink" xfId="33933" hidden="1"/>
    <cellStyle name="Followed Hyperlink" xfId="33937" hidden="1"/>
    <cellStyle name="Followed Hyperlink" xfId="33941" hidden="1"/>
    <cellStyle name="Followed Hyperlink" xfId="33945" hidden="1"/>
    <cellStyle name="Followed Hyperlink" xfId="33949" hidden="1"/>
    <cellStyle name="Followed Hyperlink" xfId="33953" hidden="1"/>
    <cellStyle name="Followed Hyperlink" xfId="33886" hidden="1"/>
    <cellStyle name="Followed Hyperlink" xfId="33882" hidden="1"/>
    <cellStyle name="Followed Hyperlink" xfId="33878" hidden="1"/>
    <cellStyle name="Followed Hyperlink" xfId="33876" hidden="1"/>
    <cellStyle name="Followed Hyperlink" xfId="33874" hidden="1"/>
    <cellStyle name="Followed Hyperlink" xfId="33872" hidden="1"/>
    <cellStyle name="Followed Hyperlink" xfId="33870" hidden="1"/>
    <cellStyle name="Followed Hyperlink" xfId="33866" hidden="1"/>
    <cellStyle name="Followed Hyperlink" xfId="33862" hidden="1"/>
    <cellStyle name="Followed Hyperlink" xfId="33854" hidden="1"/>
    <cellStyle name="Followed Hyperlink" xfId="33850" hidden="1"/>
    <cellStyle name="Followed Hyperlink" xfId="33825" hidden="1"/>
    <cellStyle name="Followed Hyperlink" xfId="33829" hidden="1"/>
    <cellStyle name="Followed Hyperlink" xfId="33833" hidden="1"/>
    <cellStyle name="Followed Hyperlink" xfId="33839" hidden="1"/>
    <cellStyle name="Followed Hyperlink" xfId="33843" hidden="1"/>
    <cellStyle name="Followed Hyperlink" xfId="33821" hidden="1"/>
    <cellStyle name="Followed Hyperlink" xfId="33849" hidden="1"/>
    <cellStyle name="Followed Hyperlink" xfId="33811" hidden="1"/>
    <cellStyle name="Followed Hyperlink" xfId="33807" hidden="1"/>
    <cellStyle name="Followed Hyperlink" xfId="33803" hidden="1"/>
    <cellStyle name="Followed Hyperlink" xfId="33799" hidden="1"/>
    <cellStyle name="Followed Hyperlink" xfId="33795" hidden="1"/>
    <cellStyle name="Followed Hyperlink" xfId="33793" hidden="1"/>
    <cellStyle name="Followed Hyperlink" xfId="33791" hidden="1"/>
    <cellStyle name="Followed Hyperlink" xfId="33789" hidden="1"/>
    <cellStyle name="Followed Hyperlink" xfId="33787" hidden="1"/>
    <cellStyle name="Followed Hyperlink" xfId="33779" hidden="1"/>
    <cellStyle name="Followed Hyperlink" xfId="33775" hidden="1"/>
    <cellStyle name="Followed Hyperlink" xfId="33771" hidden="1"/>
    <cellStyle name="Followed Hyperlink" xfId="33767" hidden="1"/>
    <cellStyle name="Followed Hyperlink" xfId="33763" hidden="1"/>
    <cellStyle name="Followed Hyperlink" xfId="33759" hidden="1"/>
    <cellStyle name="Followed Hyperlink" xfId="33755" hidden="1"/>
    <cellStyle name="Followed Hyperlink" xfId="33751" hidden="1"/>
    <cellStyle name="Followed Hyperlink" xfId="33743" hidden="1"/>
    <cellStyle name="Followed Hyperlink" xfId="33739" hidden="1"/>
    <cellStyle name="Followed Hyperlink" xfId="33735" hidden="1"/>
    <cellStyle name="Followed Hyperlink" xfId="33731" hidden="1"/>
    <cellStyle name="Followed Hyperlink" xfId="33727" hidden="1"/>
    <cellStyle name="Followed Hyperlink" xfId="33723" hidden="1"/>
    <cellStyle name="Followed Hyperlink" xfId="33719" hidden="1"/>
    <cellStyle name="Followed Hyperlink" xfId="33715" hidden="1"/>
    <cellStyle name="Followed Hyperlink" xfId="33713" hidden="1"/>
    <cellStyle name="Followed Hyperlink" xfId="33707" hidden="1"/>
    <cellStyle name="Followed Hyperlink" xfId="33705" hidden="1"/>
    <cellStyle name="Followed Hyperlink" xfId="33703" hidden="1"/>
    <cellStyle name="Followed Hyperlink" xfId="33699" hidden="1"/>
    <cellStyle name="Followed Hyperlink" xfId="33695" hidden="1"/>
    <cellStyle name="Followed Hyperlink" xfId="33251" hidden="1"/>
    <cellStyle name="Followed Hyperlink" xfId="33247" hidden="1"/>
    <cellStyle name="Followed Hyperlink" xfId="31612" hidden="1"/>
    <cellStyle name="Followed Hyperlink" xfId="31610" hidden="1"/>
    <cellStyle name="Followed Hyperlink" xfId="33291" hidden="1"/>
    <cellStyle name="Followed Hyperlink" xfId="33219" hidden="1"/>
    <cellStyle name="Followed Hyperlink" xfId="33690" hidden="1"/>
    <cellStyle name="Followed Hyperlink" xfId="33266" hidden="1"/>
    <cellStyle name="Followed Hyperlink" xfId="32827" hidden="1"/>
    <cellStyle name="Followed Hyperlink" xfId="33292" hidden="1"/>
    <cellStyle name="Followed Hyperlink" xfId="33838" hidden="1"/>
    <cellStyle name="Followed Hyperlink" xfId="33212" hidden="1"/>
    <cellStyle name="Followed Hyperlink" xfId="33210" hidden="1"/>
    <cellStyle name="Followed Hyperlink" xfId="33272" hidden="1"/>
    <cellStyle name="Followed Hyperlink" xfId="32907" hidden="1"/>
    <cellStyle name="Followed Hyperlink" xfId="31008" hidden="1"/>
    <cellStyle name="Followed Hyperlink" xfId="33294" hidden="1"/>
    <cellStyle name="Followed Hyperlink" xfId="33233" hidden="1"/>
    <cellStyle name="Followed Hyperlink" xfId="31011" hidden="1"/>
    <cellStyle name="Followed Hyperlink" xfId="33237" hidden="1"/>
    <cellStyle name="Followed Hyperlink" xfId="33268" hidden="1"/>
    <cellStyle name="Followed Hyperlink" xfId="33243" hidden="1"/>
    <cellStyle name="Followed Hyperlink" xfId="33239" hidden="1"/>
    <cellStyle name="Followed Hyperlink" xfId="32156" hidden="1"/>
    <cellStyle name="Followed Hyperlink" xfId="33293" hidden="1"/>
    <cellStyle name="Followed Hyperlink" xfId="33257" hidden="1"/>
    <cellStyle name="Followed Hyperlink" xfId="33297" hidden="1"/>
    <cellStyle name="Followed Hyperlink" xfId="32158" hidden="1"/>
    <cellStyle name="Followed Hyperlink" xfId="33223" hidden="1"/>
    <cellStyle name="Followed Hyperlink" xfId="33295" hidden="1"/>
    <cellStyle name="Followed Hyperlink" xfId="32870" hidden="1"/>
    <cellStyle name="Followed Hyperlink" xfId="33208" hidden="1"/>
    <cellStyle name="Followed Hyperlink" xfId="32589" hidden="1"/>
    <cellStyle name="Followed Hyperlink" xfId="32754" hidden="1"/>
    <cellStyle name="Followed Hyperlink" xfId="33255" hidden="1"/>
    <cellStyle name="Followed Hyperlink" xfId="33221" hidden="1"/>
    <cellStyle name="Followed Hyperlink" xfId="33229" hidden="1"/>
    <cellStyle name="Followed Hyperlink" xfId="31038" hidden="1"/>
    <cellStyle name="Followed Hyperlink" xfId="34347" hidden="1"/>
    <cellStyle name="Followed Hyperlink" xfId="34349" hidden="1"/>
    <cellStyle name="Followed Hyperlink" xfId="34351" hidden="1"/>
    <cellStyle name="Followed Hyperlink" xfId="34353" hidden="1"/>
    <cellStyle name="Followed Hyperlink" xfId="34355" hidden="1"/>
    <cellStyle name="Followed Hyperlink" xfId="34357" hidden="1"/>
    <cellStyle name="Followed Hyperlink" xfId="34359" hidden="1"/>
    <cellStyle name="Followed Hyperlink" xfId="34361" hidden="1"/>
    <cellStyle name="Followed Hyperlink" xfId="34363" hidden="1"/>
    <cellStyle name="Followed Hyperlink" xfId="34365" hidden="1"/>
    <cellStyle name="Followed Hyperlink" xfId="34367" hidden="1"/>
    <cellStyle name="Followed Hyperlink" xfId="34369" hidden="1"/>
    <cellStyle name="Followed Hyperlink" xfId="34371" hidden="1"/>
    <cellStyle name="Followed Hyperlink" xfId="34373" hidden="1"/>
    <cellStyle name="Followed Hyperlink" xfId="34375" hidden="1"/>
    <cellStyle name="Followed Hyperlink" xfId="34377" hidden="1"/>
    <cellStyle name="Followed Hyperlink" xfId="34378" hidden="1"/>
    <cellStyle name="Followed Hyperlink" xfId="34379" hidden="1"/>
    <cellStyle name="Followed Hyperlink" xfId="34380" hidden="1"/>
    <cellStyle name="Followed Hyperlink" xfId="34381" hidden="1"/>
    <cellStyle name="Followed Hyperlink" xfId="34383" hidden="1"/>
    <cellStyle name="Followed Hyperlink" xfId="34385" hidden="1"/>
    <cellStyle name="Followed Hyperlink" xfId="34387" hidden="1"/>
    <cellStyle name="Followed Hyperlink" xfId="34389" hidden="1"/>
    <cellStyle name="Followed Hyperlink" xfId="34391" hidden="1"/>
    <cellStyle name="Followed Hyperlink" xfId="34393" hidden="1"/>
    <cellStyle name="Followed Hyperlink" xfId="34395" hidden="1"/>
    <cellStyle name="Followed Hyperlink" xfId="34397" hidden="1"/>
    <cellStyle name="Followed Hyperlink" xfId="34399" hidden="1"/>
    <cellStyle name="Followed Hyperlink" xfId="34401" hidden="1"/>
    <cellStyle name="Followed Hyperlink" xfId="34403" hidden="1"/>
    <cellStyle name="Followed Hyperlink" xfId="34405" hidden="1"/>
    <cellStyle name="Followed Hyperlink" xfId="34407" hidden="1"/>
    <cellStyle name="Followed Hyperlink" xfId="34409" hidden="1"/>
    <cellStyle name="Followed Hyperlink" xfId="34411" hidden="1"/>
    <cellStyle name="Followed Hyperlink" xfId="34413" hidden="1"/>
    <cellStyle name="Followed Hyperlink" xfId="34414" hidden="1"/>
    <cellStyle name="Followed Hyperlink" xfId="34415" hidden="1"/>
    <cellStyle name="Followed Hyperlink" xfId="34416" hidden="1"/>
    <cellStyle name="Followed Hyperlink" xfId="34417" hidden="1"/>
    <cellStyle name="Followed Hyperlink" xfId="34419" hidden="1"/>
    <cellStyle name="Followed Hyperlink" xfId="34421" hidden="1"/>
    <cellStyle name="Followed Hyperlink" xfId="34423" hidden="1"/>
    <cellStyle name="Followed Hyperlink" xfId="34425" hidden="1"/>
    <cellStyle name="Followed Hyperlink" xfId="34427" hidden="1"/>
    <cellStyle name="Followed Hyperlink" xfId="34429" hidden="1"/>
    <cellStyle name="Followed Hyperlink" xfId="34431" hidden="1"/>
    <cellStyle name="Followed Hyperlink" xfId="34433" hidden="1"/>
    <cellStyle name="Followed Hyperlink" xfId="34435" hidden="1"/>
    <cellStyle name="Followed Hyperlink" xfId="34437" hidden="1"/>
    <cellStyle name="Followed Hyperlink" xfId="34439" hidden="1"/>
    <cellStyle name="Followed Hyperlink" xfId="34441" hidden="1"/>
    <cellStyle name="Followed Hyperlink" xfId="34443" hidden="1"/>
    <cellStyle name="Followed Hyperlink" xfId="34445" hidden="1"/>
    <cellStyle name="Followed Hyperlink" xfId="34447" hidden="1"/>
    <cellStyle name="Followed Hyperlink" xfId="34448" hidden="1"/>
    <cellStyle name="Followed Hyperlink" xfId="34449" hidden="1"/>
    <cellStyle name="Followed Hyperlink" xfId="34450" hidden="1"/>
    <cellStyle name="Followed Hyperlink" xfId="34451" hidden="1"/>
    <cellStyle name="Followed Hyperlink" xfId="34490" hidden="1"/>
    <cellStyle name="Followed Hyperlink" xfId="34488" hidden="1"/>
    <cellStyle name="Followed Hyperlink" xfId="34486" hidden="1"/>
    <cellStyle name="Followed Hyperlink" xfId="34453" hidden="1"/>
    <cellStyle name="Followed Hyperlink" xfId="34455" hidden="1"/>
    <cellStyle name="Followed Hyperlink" xfId="34485" hidden="1"/>
    <cellStyle name="Followed Hyperlink" xfId="34484" hidden="1"/>
    <cellStyle name="Followed Hyperlink" xfId="34482" hidden="1"/>
    <cellStyle name="Followed Hyperlink" xfId="34458" hidden="1"/>
    <cellStyle name="Followed Hyperlink" xfId="34480" hidden="1"/>
    <cellStyle name="Followed Hyperlink" xfId="34478" hidden="1"/>
    <cellStyle name="Followed Hyperlink" xfId="34476" hidden="1"/>
    <cellStyle name="Followed Hyperlink" xfId="34474" hidden="1"/>
    <cellStyle name="Followed Hyperlink" xfId="34472" hidden="1"/>
    <cellStyle name="Followed Hyperlink" xfId="34470" hidden="1"/>
    <cellStyle name="Followed Hyperlink" xfId="34468" hidden="1"/>
    <cellStyle name="Followed Hyperlink" xfId="34466" hidden="1"/>
    <cellStyle name="Followed Hyperlink" xfId="34465" hidden="1"/>
    <cellStyle name="Followed Hyperlink" xfId="34464" hidden="1"/>
    <cellStyle name="Followed Hyperlink" xfId="34463" hidden="1"/>
    <cellStyle name="Followed Hyperlink" xfId="34462" hidden="1"/>
    <cellStyle name="Followed Hyperlink" xfId="34491" hidden="1"/>
    <cellStyle name="Followed Hyperlink" xfId="34493" hidden="1"/>
    <cellStyle name="Followed Hyperlink" xfId="34495" hidden="1"/>
    <cellStyle name="Followed Hyperlink" xfId="34497" hidden="1"/>
    <cellStyle name="Followed Hyperlink" xfId="34499" hidden="1"/>
    <cellStyle name="Followed Hyperlink" xfId="34501" hidden="1"/>
    <cellStyle name="Followed Hyperlink" xfId="34503" hidden="1"/>
    <cellStyle name="Followed Hyperlink" xfId="34505" hidden="1"/>
    <cellStyle name="Followed Hyperlink" xfId="34507" hidden="1"/>
    <cellStyle name="Followed Hyperlink" xfId="34509" hidden="1"/>
    <cellStyle name="Followed Hyperlink" xfId="34511" hidden="1"/>
    <cellStyle name="Followed Hyperlink" xfId="34513" hidden="1"/>
    <cellStyle name="Followed Hyperlink" xfId="34515" hidden="1"/>
    <cellStyle name="Followed Hyperlink" xfId="34517" hidden="1"/>
    <cellStyle name="Followed Hyperlink" xfId="34519" hidden="1"/>
    <cellStyle name="Followed Hyperlink" xfId="34521" hidden="1"/>
    <cellStyle name="Followed Hyperlink" xfId="34522" hidden="1"/>
    <cellStyle name="Followed Hyperlink" xfId="34523" hidden="1"/>
    <cellStyle name="Followed Hyperlink" xfId="34524" hidden="1"/>
    <cellStyle name="Followed Hyperlink" xfId="34525" hidden="1"/>
    <cellStyle name="Followed Hyperlink" xfId="34527" hidden="1"/>
    <cellStyle name="Followed Hyperlink" xfId="34529" hidden="1"/>
    <cellStyle name="Followed Hyperlink" xfId="34531" hidden="1"/>
    <cellStyle name="Followed Hyperlink" xfId="34533" hidden="1"/>
    <cellStyle name="Followed Hyperlink" xfId="34535" hidden="1"/>
    <cellStyle name="Followed Hyperlink" xfId="34537" hidden="1"/>
    <cellStyle name="Followed Hyperlink" xfId="34539" hidden="1"/>
    <cellStyle name="Followed Hyperlink" xfId="34541" hidden="1"/>
    <cellStyle name="Followed Hyperlink" xfId="34543" hidden="1"/>
    <cellStyle name="Followed Hyperlink" xfId="34545" hidden="1"/>
    <cellStyle name="Followed Hyperlink" xfId="34547" hidden="1"/>
    <cellStyle name="Followed Hyperlink" xfId="34549" hidden="1"/>
    <cellStyle name="Followed Hyperlink" xfId="34551" hidden="1"/>
    <cellStyle name="Followed Hyperlink" xfId="34553" hidden="1"/>
    <cellStyle name="Followed Hyperlink" xfId="34555" hidden="1"/>
    <cellStyle name="Followed Hyperlink" xfId="34557" hidden="1"/>
    <cellStyle name="Followed Hyperlink" xfId="34558" hidden="1"/>
    <cellStyle name="Followed Hyperlink" xfId="34559" hidden="1"/>
    <cellStyle name="Followed Hyperlink" xfId="34560" hidden="1"/>
    <cellStyle name="Followed Hyperlink" xfId="34561" hidden="1"/>
    <cellStyle name="Followed Hyperlink" xfId="34563" hidden="1"/>
    <cellStyle name="Followed Hyperlink" xfId="34565" hidden="1"/>
    <cellStyle name="Followed Hyperlink" xfId="34567" hidden="1"/>
    <cellStyle name="Followed Hyperlink" xfId="34569" hidden="1"/>
    <cellStyle name="Followed Hyperlink" xfId="34571" hidden="1"/>
    <cellStyle name="Followed Hyperlink" xfId="34573" hidden="1"/>
    <cellStyle name="Followed Hyperlink" xfId="34575" hidden="1"/>
    <cellStyle name="Followed Hyperlink" xfId="34577" hidden="1"/>
    <cellStyle name="Followed Hyperlink" xfId="34579" hidden="1"/>
    <cellStyle name="Followed Hyperlink" xfId="34581" hidden="1"/>
    <cellStyle name="Followed Hyperlink" xfId="34583" hidden="1"/>
    <cellStyle name="Followed Hyperlink" xfId="34585" hidden="1"/>
    <cellStyle name="Followed Hyperlink" xfId="34587" hidden="1"/>
    <cellStyle name="Followed Hyperlink" xfId="34589" hidden="1"/>
    <cellStyle name="Followed Hyperlink" xfId="34591" hidden="1"/>
    <cellStyle name="Followed Hyperlink" xfId="34592" hidden="1"/>
    <cellStyle name="Followed Hyperlink" xfId="34593" hidden="1"/>
    <cellStyle name="Followed Hyperlink" xfId="34594" hidden="1"/>
    <cellStyle name="Followed Hyperlink" xfId="34595" hidden="1"/>
    <cellStyle name="Followed Hyperlink" xfId="34632" hidden="1"/>
    <cellStyle name="Followed Hyperlink" xfId="34630" hidden="1"/>
    <cellStyle name="Followed Hyperlink" xfId="34628" hidden="1"/>
    <cellStyle name="Followed Hyperlink" xfId="34597" hidden="1"/>
    <cellStyle name="Followed Hyperlink" xfId="34599" hidden="1"/>
    <cellStyle name="Followed Hyperlink" xfId="34627" hidden="1"/>
    <cellStyle name="Followed Hyperlink" xfId="34626" hidden="1"/>
    <cellStyle name="Followed Hyperlink" xfId="34624" hidden="1"/>
    <cellStyle name="Followed Hyperlink" xfId="34600" hidden="1"/>
    <cellStyle name="Followed Hyperlink" xfId="34622" hidden="1"/>
    <cellStyle name="Followed Hyperlink" xfId="34620" hidden="1"/>
    <cellStyle name="Followed Hyperlink" xfId="34618" hidden="1"/>
    <cellStyle name="Followed Hyperlink" xfId="34616" hidden="1"/>
    <cellStyle name="Followed Hyperlink" xfId="34614" hidden="1"/>
    <cellStyle name="Followed Hyperlink" xfId="34612" hidden="1"/>
    <cellStyle name="Followed Hyperlink" xfId="34610" hidden="1"/>
    <cellStyle name="Followed Hyperlink" xfId="34608" hidden="1"/>
    <cellStyle name="Followed Hyperlink" xfId="34607" hidden="1"/>
    <cellStyle name="Followed Hyperlink" xfId="34606" hidden="1"/>
    <cellStyle name="Followed Hyperlink" xfId="34605" hidden="1"/>
    <cellStyle name="Followed Hyperlink" xfId="34604" hidden="1"/>
    <cellStyle name="Followed Hyperlink" xfId="34633" hidden="1"/>
    <cellStyle name="Followed Hyperlink" xfId="34635" hidden="1"/>
    <cellStyle name="Followed Hyperlink" xfId="34637" hidden="1"/>
    <cellStyle name="Followed Hyperlink" xfId="34639" hidden="1"/>
    <cellStyle name="Followed Hyperlink" xfId="34641" hidden="1"/>
    <cellStyle name="Followed Hyperlink" xfId="34643" hidden="1"/>
    <cellStyle name="Followed Hyperlink" xfId="34645" hidden="1"/>
    <cellStyle name="Followed Hyperlink" xfId="34647" hidden="1"/>
    <cellStyle name="Followed Hyperlink" xfId="34649" hidden="1"/>
    <cellStyle name="Followed Hyperlink" xfId="34651" hidden="1"/>
    <cellStyle name="Followed Hyperlink" xfId="34653" hidden="1"/>
    <cellStyle name="Followed Hyperlink" xfId="34655" hidden="1"/>
    <cellStyle name="Followed Hyperlink" xfId="34657" hidden="1"/>
    <cellStyle name="Followed Hyperlink" xfId="34659" hidden="1"/>
    <cellStyle name="Followed Hyperlink" xfId="34661" hidden="1"/>
    <cellStyle name="Followed Hyperlink" xfId="34663" hidden="1"/>
    <cellStyle name="Followed Hyperlink" xfId="34664" hidden="1"/>
    <cellStyle name="Followed Hyperlink" xfId="34665" hidden="1"/>
    <cellStyle name="Followed Hyperlink" xfId="34666" hidden="1"/>
    <cellStyle name="Followed Hyperlink" xfId="34667" hidden="1"/>
    <cellStyle name="Followed Hyperlink" xfId="34669" hidden="1"/>
    <cellStyle name="Followed Hyperlink" xfId="34671" hidden="1"/>
    <cellStyle name="Followed Hyperlink" xfId="34673" hidden="1"/>
    <cellStyle name="Followed Hyperlink" xfId="34675" hidden="1"/>
    <cellStyle name="Followed Hyperlink" xfId="34677" hidden="1"/>
    <cellStyle name="Followed Hyperlink" xfId="34679" hidden="1"/>
    <cellStyle name="Followed Hyperlink" xfId="34681" hidden="1"/>
    <cellStyle name="Followed Hyperlink" xfId="34683" hidden="1"/>
    <cellStyle name="Followed Hyperlink" xfId="34685" hidden="1"/>
    <cellStyle name="Followed Hyperlink" xfId="34687" hidden="1"/>
    <cellStyle name="Followed Hyperlink" xfId="34689" hidden="1"/>
    <cellStyle name="Followed Hyperlink" xfId="34691" hidden="1"/>
    <cellStyle name="Followed Hyperlink" xfId="34693" hidden="1"/>
    <cellStyle name="Followed Hyperlink" xfId="34695" hidden="1"/>
    <cellStyle name="Followed Hyperlink" xfId="34697" hidden="1"/>
    <cellStyle name="Followed Hyperlink" xfId="34699" hidden="1"/>
    <cellStyle name="Followed Hyperlink" xfId="34700" hidden="1"/>
    <cellStyle name="Followed Hyperlink" xfId="34701" hidden="1"/>
    <cellStyle name="Followed Hyperlink" xfId="34702" hidden="1"/>
    <cellStyle name="Followed Hyperlink" xfId="34703" hidden="1"/>
    <cellStyle name="Followed Hyperlink" xfId="34705" hidden="1"/>
    <cellStyle name="Followed Hyperlink" xfId="34707" hidden="1"/>
    <cellStyle name="Followed Hyperlink" xfId="34709" hidden="1"/>
    <cellStyle name="Followed Hyperlink" xfId="34711" hidden="1"/>
    <cellStyle name="Followed Hyperlink" xfId="34713" hidden="1"/>
    <cellStyle name="Followed Hyperlink" xfId="34715" hidden="1"/>
    <cellStyle name="Followed Hyperlink" xfId="34717" hidden="1"/>
    <cellStyle name="Followed Hyperlink" xfId="34719" hidden="1"/>
    <cellStyle name="Followed Hyperlink" xfId="34721" hidden="1"/>
    <cellStyle name="Followed Hyperlink" xfId="34723" hidden="1"/>
    <cellStyle name="Followed Hyperlink" xfId="34725" hidden="1"/>
    <cellStyle name="Followed Hyperlink" xfId="34727" hidden="1"/>
    <cellStyle name="Followed Hyperlink" xfId="34729" hidden="1"/>
    <cellStyle name="Followed Hyperlink" xfId="34731" hidden="1"/>
    <cellStyle name="Followed Hyperlink" xfId="34733" hidden="1"/>
    <cellStyle name="Followed Hyperlink" xfId="34734" hidden="1"/>
    <cellStyle name="Followed Hyperlink" xfId="34735" hidden="1"/>
    <cellStyle name="Followed Hyperlink" xfId="34736" hidden="1"/>
    <cellStyle name="Followed Hyperlink" xfId="34737" hidden="1"/>
    <cellStyle name="Followed Hyperlink" xfId="34756" hidden="1"/>
    <cellStyle name="Followed Hyperlink" xfId="34757" hidden="1"/>
    <cellStyle name="Followed Hyperlink" xfId="34758" hidden="1"/>
    <cellStyle name="Followed Hyperlink" xfId="34759" hidden="1"/>
    <cellStyle name="Followed Hyperlink" xfId="34760" hidden="1"/>
    <cellStyle name="Followed Hyperlink" xfId="34761" hidden="1"/>
    <cellStyle name="Followed Hyperlink" xfId="34762" hidden="1"/>
    <cellStyle name="Followed Hyperlink" xfId="34763" hidden="1"/>
    <cellStyle name="Followed Hyperlink" xfId="34764" hidden="1"/>
    <cellStyle name="Followed Hyperlink" xfId="34765" hidden="1"/>
    <cellStyle name="Followed Hyperlink" xfId="34766" hidden="1"/>
    <cellStyle name="Followed Hyperlink" xfId="34767" hidden="1"/>
    <cellStyle name="Followed Hyperlink" xfId="34768" hidden="1"/>
    <cellStyle name="Followed Hyperlink" xfId="34769" hidden="1"/>
    <cellStyle name="Followed Hyperlink" xfId="34770" hidden="1"/>
    <cellStyle name="Followed Hyperlink" xfId="34771" hidden="1"/>
    <cellStyle name="Followed Hyperlink" xfId="34772" hidden="1"/>
    <cellStyle name="Followed Hyperlink" xfId="34773" hidden="1"/>
    <cellStyle name="Followed Hyperlink" xfId="34774" hidden="1"/>
    <cellStyle name="Followed Hyperlink" xfId="34775" hidden="1"/>
    <cellStyle name="Followed Hyperlink" xfId="34776" hidden="1"/>
    <cellStyle name="Followed Hyperlink" xfId="34777" hidden="1"/>
    <cellStyle name="Followed Hyperlink" xfId="34778" hidden="1"/>
    <cellStyle name="Followed Hyperlink" xfId="34779" hidden="1"/>
    <cellStyle name="Followed Hyperlink" xfId="34780" hidden="1"/>
    <cellStyle name="Followed Hyperlink" xfId="34781" hidden="1"/>
    <cellStyle name="Followed Hyperlink" xfId="34782" hidden="1"/>
    <cellStyle name="Followed Hyperlink" xfId="34783" hidden="1"/>
    <cellStyle name="Followed Hyperlink" xfId="34785" hidden="1"/>
    <cellStyle name="Followed Hyperlink" xfId="34787" hidden="1"/>
    <cellStyle name="Followed Hyperlink" xfId="34789" hidden="1"/>
    <cellStyle name="Followed Hyperlink" xfId="34791" hidden="1"/>
    <cellStyle name="Followed Hyperlink" xfId="34793" hidden="1"/>
    <cellStyle name="Followed Hyperlink" xfId="34795" hidden="1"/>
    <cellStyle name="Followed Hyperlink" xfId="34797" hidden="1"/>
    <cellStyle name="Followed Hyperlink" xfId="34799" hidden="1"/>
    <cellStyle name="Followed Hyperlink" xfId="34801" hidden="1"/>
    <cellStyle name="Followed Hyperlink" xfId="34802" hidden="1"/>
    <cellStyle name="Followed Hyperlink" xfId="34803" hidden="1"/>
    <cellStyle name="Followed Hyperlink" xfId="34804" hidden="1"/>
    <cellStyle name="Followed Hyperlink" xfId="34805" hidden="1"/>
    <cellStyle name="Followed Hyperlink" xfId="34807" hidden="1"/>
    <cellStyle name="Followed Hyperlink" xfId="34809" hidden="1"/>
    <cellStyle name="Followed Hyperlink" xfId="34811" hidden="1"/>
    <cellStyle name="Followed Hyperlink" xfId="34813" hidden="1"/>
    <cellStyle name="Followed Hyperlink" xfId="34815" hidden="1"/>
    <cellStyle name="Followed Hyperlink" xfId="34817" hidden="1"/>
    <cellStyle name="Followed Hyperlink" xfId="34819" hidden="1"/>
    <cellStyle name="Followed Hyperlink" xfId="34821" hidden="1"/>
    <cellStyle name="Followed Hyperlink" xfId="34823" hidden="1"/>
    <cellStyle name="Followed Hyperlink" xfId="34825" hidden="1"/>
    <cellStyle name="Followed Hyperlink" xfId="34827" hidden="1"/>
    <cellStyle name="Followed Hyperlink" xfId="34829" hidden="1"/>
    <cellStyle name="Followed Hyperlink" xfId="34831" hidden="1"/>
    <cellStyle name="Followed Hyperlink" xfId="34833" hidden="1"/>
    <cellStyle name="Followed Hyperlink" xfId="34835" hidden="1"/>
    <cellStyle name="Followed Hyperlink" xfId="34837" hidden="1"/>
    <cellStyle name="Followed Hyperlink" xfId="34838" hidden="1"/>
    <cellStyle name="Followed Hyperlink" xfId="34839" hidden="1"/>
    <cellStyle name="Followed Hyperlink" xfId="34840" hidden="1"/>
    <cellStyle name="Followed Hyperlink" xfId="34841" hidden="1"/>
    <cellStyle name="Followed Hyperlink" xfId="34843" hidden="1"/>
    <cellStyle name="Followed Hyperlink" xfId="34845" hidden="1"/>
    <cellStyle name="Followed Hyperlink" xfId="34847" hidden="1"/>
    <cellStyle name="Followed Hyperlink" xfId="34849" hidden="1"/>
    <cellStyle name="Followed Hyperlink" xfId="34851" hidden="1"/>
    <cellStyle name="Followed Hyperlink" xfId="34853" hidden="1"/>
    <cellStyle name="Followed Hyperlink" xfId="34855" hidden="1"/>
    <cellStyle name="Followed Hyperlink" xfId="34857" hidden="1"/>
    <cellStyle name="Followed Hyperlink" xfId="34859" hidden="1"/>
    <cellStyle name="Followed Hyperlink" xfId="34861" hidden="1"/>
    <cellStyle name="Followed Hyperlink" xfId="34863" hidden="1"/>
    <cellStyle name="Followed Hyperlink" xfId="34865" hidden="1"/>
    <cellStyle name="Followed Hyperlink" xfId="34867" hidden="1"/>
    <cellStyle name="Followed Hyperlink" xfId="34869" hidden="1"/>
    <cellStyle name="Followed Hyperlink" xfId="34871" hidden="1"/>
    <cellStyle name="Followed Hyperlink" xfId="34872" hidden="1"/>
    <cellStyle name="Followed Hyperlink" xfId="34873" hidden="1"/>
    <cellStyle name="Followed Hyperlink" xfId="34874" hidden="1"/>
    <cellStyle name="Followed Hyperlink" xfId="34875" hidden="1"/>
    <cellStyle name="Followed Hyperlink" xfId="34903" hidden="1"/>
    <cellStyle name="Followed Hyperlink" xfId="34876" hidden="1"/>
    <cellStyle name="Followed Hyperlink" xfId="34901" hidden="1"/>
    <cellStyle name="Followed Hyperlink" xfId="34899" hidden="1"/>
    <cellStyle name="Followed Hyperlink" xfId="34897" hidden="1"/>
    <cellStyle name="Followed Hyperlink" xfId="34895" hidden="1"/>
    <cellStyle name="Followed Hyperlink" xfId="34893" hidden="1"/>
    <cellStyle name="Followed Hyperlink" xfId="34891" hidden="1"/>
    <cellStyle name="Followed Hyperlink" xfId="34889" hidden="1"/>
    <cellStyle name="Followed Hyperlink" xfId="34887" hidden="1"/>
    <cellStyle name="Followed Hyperlink" xfId="34885" hidden="1"/>
    <cellStyle name="Followed Hyperlink" xfId="34883" hidden="1"/>
    <cellStyle name="Followed Hyperlink" xfId="34881" hidden="1"/>
    <cellStyle name="Followed Hyperlink" xfId="34879" hidden="1"/>
    <cellStyle name="Followed Hyperlink" xfId="34907" hidden="1"/>
    <cellStyle name="Followed Hyperlink" xfId="34909" hidden="1"/>
    <cellStyle name="Followed Hyperlink" xfId="34911" hidden="1"/>
    <cellStyle name="Followed Hyperlink" xfId="34912" hidden="1"/>
    <cellStyle name="Followed Hyperlink" xfId="34913" hidden="1"/>
    <cellStyle name="Followed Hyperlink" xfId="34914" hidden="1"/>
    <cellStyle name="Followed Hyperlink" xfId="34915" hidden="1"/>
    <cellStyle name="Followed Hyperlink" xfId="34917" hidden="1"/>
    <cellStyle name="Followed Hyperlink" xfId="34919" hidden="1"/>
    <cellStyle name="Followed Hyperlink" xfId="34921" hidden="1"/>
    <cellStyle name="Followed Hyperlink" xfId="34923" hidden="1"/>
    <cellStyle name="Followed Hyperlink" xfId="34925" hidden="1"/>
    <cellStyle name="Followed Hyperlink" xfId="34927" hidden="1"/>
    <cellStyle name="Followed Hyperlink" xfId="34929" hidden="1"/>
    <cellStyle name="Followed Hyperlink" xfId="34931" hidden="1"/>
    <cellStyle name="Followed Hyperlink" xfId="34933" hidden="1"/>
    <cellStyle name="Followed Hyperlink" xfId="34935" hidden="1"/>
    <cellStyle name="Followed Hyperlink" xfId="34937" hidden="1"/>
    <cellStyle name="Followed Hyperlink" xfId="34939" hidden="1"/>
    <cellStyle name="Followed Hyperlink" xfId="34941" hidden="1"/>
    <cellStyle name="Followed Hyperlink" xfId="34943" hidden="1"/>
    <cellStyle name="Followed Hyperlink" xfId="34945" hidden="1"/>
    <cellStyle name="Followed Hyperlink" xfId="34947" hidden="1"/>
    <cellStyle name="Followed Hyperlink" xfId="34948" hidden="1"/>
    <cellStyle name="Followed Hyperlink" xfId="34949" hidden="1"/>
    <cellStyle name="Followed Hyperlink" xfId="34950" hidden="1"/>
    <cellStyle name="Followed Hyperlink" xfId="34951" hidden="1"/>
    <cellStyle name="Followed Hyperlink" xfId="34953" hidden="1"/>
    <cellStyle name="Followed Hyperlink" xfId="34955" hidden="1"/>
    <cellStyle name="Followed Hyperlink" xfId="34957" hidden="1"/>
    <cellStyle name="Followed Hyperlink" xfId="34959" hidden="1"/>
    <cellStyle name="Followed Hyperlink" xfId="34961" hidden="1"/>
    <cellStyle name="Followed Hyperlink" xfId="34963" hidden="1"/>
    <cellStyle name="Followed Hyperlink" xfId="34965" hidden="1"/>
    <cellStyle name="Followed Hyperlink" xfId="34967" hidden="1"/>
    <cellStyle name="Followed Hyperlink" xfId="34969" hidden="1"/>
    <cellStyle name="Followed Hyperlink" xfId="34971" hidden="1"/>
    <cellStyle name="Followed Hyperlink" xfId="34973" hidden="1"/>
    <cellStyle name="Followed Hyperlink" xfId="34975" hidden="1"/>
    <cellStyle name="Followed Hyperlink" xfId="34977" hidden="1"/>
    <cellStyle name="Followed Hyperlink" xfId="34979" hidden="1"/>
    <cellStyle name="Followed Hyperlink" xfId="34981" hidden="1"/>
    <cellStyle name="Followed Hyperlink" xfId="34983" hidden="1"/>
    <cellStyle name="Followed Hyperlink" xfId="34984" hidden="1"/>
    <cellStyle name="Followed Hyperlink" xfId="34985" hidden="1"/>
    <cellStyle name="Followed Hyperlink" xfId="34986" hidden="1"/>
    <cellStyle name="Followed Hyperlink" xfId="34987" hidden="1"/>
    <cellStyle name="Followed Hyperlink" xfId="34989" hidden="1"/>
    <cellStyle name="Followed Hyperlink" xfId="34991" hidden="1"/>
    <cellStyle name="Followed Hyperlink" xfId="34993" hidden="1"/>
    <cellStyle name="Followed Hyperlink" xfId="34995" hidden="1"/>
    <cellStyle name="Followed Hyperlink" xfId="34997" hidden="1"/>
    <cellStyle name="Followed Hyperlink" xfId="34999" hidden="1"/>
    <cellStyle name="Followed Hyperlink" xfId="35001" hidden="1"/>
    <cellStyle name="Followed Hyperlink" xfId="35003" hidden="1"/>
    <cellStyle name="Followed Hyperlink" xfId="35005" hidden="1"/>
    <cellStyle name="Followed Hyperlink" xfId="35007" hidden="1"/>
    <cellStyle name="Followed Hyperlink" xfId="35009" hidden="1"/>
    <cellStyle name="Followed Hyperlink" xfId="35011" hidden="1"/>
    <cellStyle name="Followed Hyperlink" xfId="35013" hidden="1"/>
    <cellStyle name="Followed Hyperlink" xfId="35015" hidden="1"/>
    <cellStyle name="Followed Hyperlink" xfId="35017" hidden="1"/>
    <cellStyle name="Followed Hyperlink" xfId="35018" hidden="1"/>
    <cellStyle name="Followed Hyperlink" xfId="35019" hidden="1"/>
    <cellStyle name="Followed Hyperlink" xfId="35020" hidden="1"/>
    <cellStyle name="Followed Hyperlink" xfId="35021" hidden="1"/>
    <cellStyle name="Followed Hyperlink" xfId="35060" hidden="1"/>
    <cellStyle name="Followed Hyperlink" xfId="35058" hidden="1"/>
    <cellStyle name="Followed Hyperlink" xfId="35056" hidden="1"/>
    <cellStyle name="Followed Hyperlink" xfId="35023" hidden="1"/>
    <cellStyle name="Followed Hyperlink" xfId="35025" hidden="1"/>
    <cellStyle name="Followed Hyperlink" xfId="35055" hidden="1"/>
    <cellStyle name="Followed Hyperlink" xfId="35054" hidden="1"/>
    <cellStyle name="Followed Hyperlink" xfId="35052" hidden="1"/>
    <cellStyle name="Followed Hyperlink" xfId="35028" hidden="1"/>
    <cellStyle name="Followed Hyperlink" xfId="35050" hidden="1"/>
    <cellStyle name="Followed Hyperlink" xfId="35048" hidden="1"/>
    <cellStyle name="Followed Hyperlink" xfId="35046" hidden="1"/>
    <cellStyle name="Followed Hyperlink" xfId="35044" hidden="1"/>
    <cellStyle name="Followed Hyperlink" xfId="35042" hidden="1"/>
    <cellStyle name="Followed Hyperlink" xfId="35040" hidden="1"/>
    <cellStyle name="Followed Hyperlink" xfId="35038" hidden="1"/>
    <cellStyle name="Followed Hyperlink" xfId="35036" hidden="1"/>
    <cellStyle name="Followed Hyperlink" xfId="35035" hidden="1"/>
    <cellStyle name="Followed Hyperlink" xfId="35034" hidden="1"/>
    <cellStyle name="Followed Hyperlink" xfId="35033" hidden="1"/>
    <cellStyle name="Followed Hyperlink" xfId="35032" hidden="1"/>
    <cellStyle name="Followed Hyperlink" xfId="35061" hidden="1"/>
    <cellStyle name="Followed Hyperlink" xfId="35063" hidden="1"/>
    <cellStyle name="Followed Hyperlink" xfId="35065" hidden="1"/>
    <cellStyle name="Followed Hyperlink" xfId="35067" hidden="1"/>
    <cellStyle name="Followed Hyperlink" xfId="35069" hidden="1"/>
    <cellStyle name="Followed Hyperlink" xfId="35071" hidden="1"/>
    <cellStyle name="Followed Hyperlink" xfId="35073" hidden="1"/>
    <cellStyle name="Followed Hyperlink" xfId="35075" hidden="1"/>
    <cellStyle name="Followed Hyperlink" xfId="35077" hidden="1"/>
    <cellStyle name="Followed Hyperlink" xfId="35079" hidden="1"/>
    <cellStyle name="Followed Hyperlink" xfId="35081" hidden="1"/>
    <cellStyle name="Followed Hyperlink" xfId="35083" hidden="1"/>
    <cellStyle name="Followed Hyperlink" xfId="35085" hidden="1"/>
    <cellStyle name="Followed Hyperlink" xfId="35087" hidden="1"/>
    <cellStyle name="Followed Hyperlink" xfId="35089" hidden="1"/>
    <cellStyle name="Followed Hyperlink" xfId="35091" hidden="1"/>
    <cellStyle name="Followed Hyperlink" xfId="35092" hidden="1"/>
    <cellStyle name="Followed Hyperlink" xfId="35093" hidden="1"/>
    <cellStyle name="Followed Hyperlink" xfId="35094" hidden="1"/>
    <cellStyle name="Followed Hyperlink" xfId="35095" hidden="1"/>
    <cellStyle name="Followed Hyperlink" xfId="35097" hidden="1"/>
    <cellStyle name="Followed Hyperlink" xfId="35099" hidden="1"/>
    <cellStyle name="Followed Hyperlink" xfId="35101" hidden="1"/>
    <cellStyle name="Followed Hyperlink" xfId="35103" hidden="1"/>
    <cellStyle name="Followed Hyperlink" xfId="35105" hidden="1"/>
    <cellStyle name="Followed Hyperlink" xfId="35107" hidden="1"/>
    <cellStyle name="Followed Hyperlink" xfId="35109" hidden="1"/>
    <cellStyle name="Followed Hyperlink" xfId="35111" hidden="1"/>
    <cellStyle name="Followed Hyperlink" xfId="35113" hidden="1"/>
    <cellStyle name="Followed Hyperlink" xfId="35115" hidden="1"/>
    <cellStyle name="Followed Hyperlink" xfId="35117" hidden="1"/>
    <cellStyle name="Followed Hyperlink" xfId="35119" hidden="1"/>
    <cellStyle name="Followed Hyperlink" xfId="35121" hidden="1"/>
    <cellStyle name="Followed Hyperlink" xfId="35123" hidden="1"/>
    <cellStyle name="Followed Hyperlink" xfId="35125" hidden="1"/>
    <cellStyle name="Followed Hyperlink" xfId="35127" hidden="1"/>
    <cellStyle name="Followed Hyperlink" xfId="35128" hidden="1"/>
    <cellStyle name="Followed Hyperlink" xfId="35129" hidden="1"/>
    <cellStyle name="Followed Hyperlink" xfId="35130" hidden="1"/>
    <cellStyle name="Followed Hyperlink" xfId="35131" hidden="1"/>
    <cellStyle name="Followed Hyperlink" xfId="35133" hidden="1"/>
    <cellStyle name="Followed Hyperlink" xfId="35135" hidden="1"/>
    <cellStyle name="Followed Hyperlink" xfId="35137" hidden="1"/>
    <cellStyle name="Followed Hyperlink" xfId="35139" hidden="1"/>
    <cellStyle name="Followed Hyperlink" xfId="35141" hidden="1"/>
    <cellStyle name="Followed Hyperlink" xfId="35143" hidden="1"/>
    <cellStyle name="Followed Hyperlink" xfId="35145" hidden="1"/>
    <cellStyle name="Followed Hyperlink" xfId="35147" hidden="1"/>
    <cellStyle name="Followed Hyperlink" xfId="35149" hidden="1"/>
    <cellStyle name="Followed Hyperlink" xfId="35151" hidden="1"/>
    <cellStyle name="Followed Hyperlink" xfId="35153" hidden="1"/>
    <cellStyle name="Followed Hyperlink" xfId="35155" hidden="1"/>
    <cellStyle name="Followed Hyperlink" xfId="35157" hidden="1"/>
    <cellStyle name="Followed Hyperlink" xfId="35159" hidden="1"/>
    <cellStyle name="Followed Hyperlink" xfId="35161" hidden="1"/>
    <cellStyle name="Followed Hyperlink" xfId="35162" hidden="1"/>
    <cellStyle name="Followed Hyperlink" xfId="35163" hidden="1"/>
    <cellStyle name="Followed Hyperlink" xfId="35164" hidden="1"/>
    <cellStyle name="Followed Hyperlink" xfId="35165" hidden="1"/>
    <cellStyle name="Followed Hyperlink" xfId="35204" hidden="1"/>
    <cellStyle name="Followed Hyperlink" xfId="35202" hidden="1"/>
    <cellStyle name="Followed Hyperlink" xfId="35200" hidden="1"/>
    <cellStyle name="Followed Hyperlink" xfId="35167" hidden="1"/>
    <cellStyle name="Followed Hyperlink" xfId="35169" hidden="1"/>
    <cellStyle name="Followed Hyperlink" xfId="35199" hidden="1"/>
    <cellStyle name="Followed Hyperlink" xfId="35198" hidden="1"/>
    <cellStyle name="Followed Hyperlink" xfId="35196" hidden="1"/>
    <cellStyle name="Followed Hyperlink" xfId="35172" hidden="1"/>
    <cellStyle name="Followed Hyperlink" xfId="35194" hidden="1"/>
    <cellStyle name="Followed Hyperlink" xfId="35192" hidden="1"/>
    <cellStyle name="Followed Hyperlink" xfId="35190" hidden="1"/>
    <cellStyle name="Followed Hyperlink" xfId="35188" hidden="1"/>
    <cellStyle name="Followed Hyperlink" xfId="35186" hidden="1"/>
    <cellStyle name="Followed Hyperlink" xfId="35184" hidden="1"/>
    <cellStyle name="Followed Hyperlink" xfId="35182" hidden="1"/>
    <cellStyle name="Followed Hyperlink" xfId="35180" hidden="1"/>
    <cellStyle name="Followed Hyperlink" xfId="35179" hidden="1"/>
    <cellStyle name="Followed Hyperlink" xfId="35178" hidden="1"/>
    <cellStyle name="Followed Hyperlink" xfId="35177" hidden="1"/>
    <cellStyle name="Followed Hyperlink" xfId="35176" hidden="1"/>
    <cellStyle name="Followed Hyperlink" xfId="35205" hidden="1"/>
    <cellStyle name="Followed Hyperlink" xfId="35207" hidden="1"/>
    <cellStyle name="Followed Hyperlink" xfId="35209" hidden="1"/>
    <cellStyle name="Followed Hyperlink" xfId="35211" hidden="1"/>
    <cellStyle name="Followed Hyperlink" xfId="35213" hidden="1"/>
    <cellStyle name="Followed Hyperlink" xfId="35215" hidden="1"/>
    <cellStyle name="Followed Hyperlink" xfId="35217" hidden="1"/>
    <cellStyle name="Followed Hyperlink" xfId="35219" hidden="1"/>
    <cellStyle name="Followed Hyperlink" xfId="35221" hidden="1"/>
    <cellStyle name="Followed Hyperlink" xfId="35223" hidden="1"/>
    <cellStyle name="Followed Hyperlink" xfId="35225" hidden="1"/>
    <cellStyle name="Followed Hyperlink" xfId="35227" hidden="1"/>
    <cellStyle name="Followed Hyperlink" xfId="35229" hidden="1"/>
    <cellStyle name="Followed Hyperlink" xfId="35231" hidden="1"/>
    <cellStyle name="Followed Hyperlink" xfId="35233" hidden="1"/>
    <cellStyle name="Followed Hyperlink" xfId="35235" hidden="1"/>
    <cellStyle name="Followed Hyperlink" xfId="35236" hidden="1"/>
    <cellStyle name="Followed Hyperlink" xfId="35237" hidden="1"/>
    <cellStyle name="Followed Hyperlink" xfId="35238" hidden="1"/>
    <cellStyle name="Followed Hyperlink" xfId="35239" hidden="1"/>
    <cellStyle name="Followed Hyperlink" xfId="35241" hidden="1"/>
    <cellStyle name="Followed Hyperlink" xfId="35243" hidden="1"/>
    <cellStyle name="Followed Hyperlink" xfId="35245" hidden="1"/>
    <cellStyle name="Followed Hyperlink" xfId="35247" hidden="1"/>
    <cellStyle name="Followed Hyperlink" xfId="35249" hidden="1"/>
    <cellStyle name="Followed Hyperlink" xfId="35251" hidden="1"/>
    <cellStyle name="Followed Hyperlink" xfId="35253" hidden="1"/>
    <cellStyle name="Followed Hyperlink" xfId="35255" hidden="1"/>
    <cellStyle name="Followed Hyperlink" xfId="35257" hidden="1"/>
    <cellStyle name="Followed Hyperlink" xfId="35259" hidden="1"/>
    <cellStyle name="Followed Hyperlink" xfId="35261" hidden="1"/>
    <cellStyle name="Followed Hyperlink" xfId="35263" hidden="1"/>
    <cellStyle name="Followed Hyperlink" xfId="35265" hidden="1"/>
    <cellStyle name="Followed Hyperlink" xfId="35267" hidden="1"/>
    <cellStyle name="Followed Hyperlink" xfId="35269" hidden="1"/>
    <cellStyle name="Followed Hyperlink" xfId="35271" hidden="1"/>
    <cellStyle name="Followed Hyperlink" xfId="35272" hidden="1"/>
    <cellStyle name="Followed Hyperlink" xfId="35273" hidden="1"/>
    <cellStyle name="Followed Hyperlink" xfId="35274" hidden="1"/>
    <cellStyle name="Followed Hyperlink" xfId="35275" hidden="1"/>
    <cellStyle name="Followed Hyperlink" xfId="35277" hidden="1"/>
    <cellStyle name="Followed Hyperlink" xfId="35279" hidden="1"/>
    <cellStyle name="Followed Hyperlink" xfId="35281" hidden="1"/>
    <cellStyle name="Followed Hyperlink" xfId="35283" hidden="1"/>
    <cellStyle name="Followed Hyperlink" xfId="35285" hidden="1"/>
    <cellStyle name="Followed Hyperlink" xfId="35287" hidden="1"/>
    <cellStyle name="Followed Hyperlink" xfId="35289" hidden="1"/>
    <cellStyle name="Followed Hyperlink" xfId="35291" hidden="1"/>
    <cellStyle name="Followed Hyperlink" xfId="35293" hidden="1"/>
    <cellStyle name="Followed Hyperlink" xfId="35295" hidden="1"/>
    <cellStyle name="Followed Hyperlink" xfId="35297" hidden="1"/>
    <cellStyle name="Followed Hyperlink" xfId="35299" hidden="1"/>
    <cellStyle name="Followed Hyperlink" xfId="35301" hidden="1"/>
    <cellStyle name="Followed Hyperlink" xfId="35303" hidden="1"/>
    <cellStyle name="Followed Hyperlink" xfId="35305" hidden="1"/>
    <cellStyle name="Followed Hyperlink" xfId="35306" hidden="1"/>
    <cellStyle name="Followed Hyperlink" xfId="35307" hidden="1"/>
    <cellStyle name="Followed Hyperlink" xfId="35308" hidden="1"/>
    <cellStyle name="Followed Hyperlink" xfId="35309" hidden="1"/>
    <cellStyle name="Followed Hyperlink" xfId="35346" hidden="1"/>
    <cellStyle name="Followed Hyperlink" xfId="35344" hidden="1"/>
    <cellStyle name="Followed Hyperlink" xfId="35342" hidden="1"/>
    <cellStyle name="Followed Hyperlink" xfId="35311" hidden="1"/>
    <cellStyle name="Followed Hyperlink" xfId="35313" hidden="1"/>
    <cellStyle name="Followed Hyperlink" xfId="35341" hidden="1"/>
    <cellStyle name="Followed Hyperlink" xfId="35340" hidden="1"/>
    <cellStyle name="Followed Hyperlink" xfId="35338" hidden="1"/>
    <cellStyle name="Followed Hyperlink" xfId="35314" hidden="1"/>
    <cellStyle name="Followed Hyperlink" xfId="35336" hidden="1"/>
    <cellStyle name="Followed Hyperlink" xfId="35334" hidden="1"/>
    <cellStyle name="Followed Hyperlink" xfId="35332" hidden="1"/>
    <cellStyle name="Followed Hyperlink" xfId="35330" hidden="1"/>
    <cellStyle name="Followed Hyperlink" xfId="35328" hidden="1"/>
    <cellStyle name="Followed Hyperlink" xfId="35326" hidden="1"/>
    <cellStyle name="Followed Hyperlink" xfId="35324" hidden="1"/>
    <cellStyle name="Followed Hyperlink" xfId="35322" hidden="1"/>
    <cellStyle name="Followed Hyperlink" xfId="35321" hidden="1"/>
    <cellStyle name="Followed Hyperlink" xfId="35320" hidden="1"/>
    <cellStyle name="Followed Hyperlink" xfId="35319" hidden="1"/>
    <cellStyle name="Followed Hyperlink" xfId="35318" hidden="1"/>
    <cellStyle name="Followed Hyperlink" xfId="35347" hidden="1"/>
    <cellStyle name="Followed Hyperlink" xfId="35349" hidden="1"/>
    <cellStyle name="Followed Hyperlink" xfId="35351" hidden="1"/>
    <cellStyle name="Followed Hyperlink" xfId="35353" hidden="1"/>
    <cellStyle name="Followed Hyperlink" xfId="35355" hidden="1"/>
    <cellStyle name="Followed Hyperlink" xfId="35357" hidden="1"/>
    <cellStyle name="Followed Hyperlink" xfId="35359" hidden="1"/>
    <cellStyle name="Followed Hyperlink" xfId="35361" hidden="1"/>
    <cellStyle name="Followed Hyperlink" xfId="35363" hidden="1"/>
    <cellStyle name="Followed Hyperlink" xfId="35365" hidden="1"/>
    <cellStyle name="Followed Hyperlink" xfId="35367" hidden="1"/>
    <cellStyle name="Followed Hyperlink" xfId="35369" hidden="1"/>
    <cellStyle name="Followed Hyperlink" xfId="35371" hidden="1"/>
    <cellStyle name="Followed Hyperlink" xfId="35373" hidden="1"/>
    <cellStyle name="Followed Hyperlink" xfId="35375" hidden="1"/>
    <cellStyle name="Followed Hyperlink" xfId="35377" hidden="1"/>
    <cellStyle name="Followed Hyperlink" xfId="35378" hidden="1"/>
    <cellStyle name="Followed Hyperlink" xfId="35379" hidden="1"/>
    <cellStyle name="Followed Hyperlink" xfId="35380" hidden="1"/>
    <cellStyle name="Followed Hyperlink" xfId="35381" hidden="1"/>
    <cellStyle name="Followed Hyperlink" xfId="35383" hidden="1"/>
    <cellStyle name="Followed Hyperlink" xfId="35385" hidden="1"/>
    <cellStyle name="Followed Hyperlink" xfId="35387" hidden="1"/>
    <cellStyle name="Followed Hyperlink" xfId="35389" hidden="1"/>
    <cellStyle name="Followed Hyperlink" xfId="35391" hidden="1"/>
    <cellStyle name="Followed Hyperlink" xfId="35393" hidden="1"/>
    <cellStyle name="Followed Hyperlink" xfId="35395" hidden="1"/>
    <cellStyle name="Followed Hyperlink" xfId="35397" hidden="1"/>
    <cellStyle name="Followed Hyperlink" xfId="35399" hidden="1"/>
    <cellStyle name="Followed Hyperlink" xfId="35401" hidden="1"/>
    <cellStyle name="Followed Hyperlink" xfId="35403" hidden="1"/>
    <cellStyle name="Followed Hyperlink" xfId="35405" hidden="1"/>
    <cellStyle name="Followed Hyperlink" xfId="35407" hidden="1"/>
    <cellStyle name="Followed Hyperlink" xfId="35409" hidden="1"/>
    <cellStyle name="Followed Hyperlink" xfId="35411" hidden="1"/>
    <cellStyle name="Followed Hyperlink" xfId="35413" hidden="1"/>
    <cellStyle name="Followed Hyperlink" xfId="35414" hidden="1"/>
    <cellStyle name="Followed Hyperlink" xfId="35415" hidden="1"/>
    <cellStyle name="Followed Hyperlink" xfId="35416" hidden="1"/>
    <cellStyle name="Followed Hyperlink" xfId="35417" hidden="1"/>
    <cellStyle name="Followed Hyperlink" xfId="35419" hidden="1"/>
    <cellStyle name="Followed Hyperlink" xfId="35421" hidden="1"/>
    <cellStyle name="Followed Hyperlink" xfId="35423" hidden="1"/>
    <cellStyle name="Followed Hyperlink" xfId="35425" hidden="1"/>
    <cellStyle name="Followed Hyperlink" xfId="35427" hidden="1"/>
    <cellStyle name="Followed Hyperlink" xfId="35429" hidden="1"/>
    <cellStyle name="Followed Hyperlink" xfId="35431" hidden="1"/>
    <cellStyle name="Followed Hyperlink" xfId="35433" hidden="1"/>
    <cellStyle name="Followed Hyperlink" xfId="35435" hidden="1"/>
    <cellStyle name="Followed Hyperlink" xfId="35437" hidden="1"/>
    <cellStyle name="Followed Hyperlink" xfId="35439" hidden="1"/>
    <cellStyle name="Followed Hyperlink" xfId="35441" hidden="1"/>
    <cellStyle name="Followed Hyperlink" xfId="35443" hidden="1"/>
    <cellStyle name="Followed Hyperlink" xfId="35445" hidden="1"/>
    <cellStyle name="Followed Hyperlink" xfId="35447" hidden="1"/>
    <cellStyle name="Followed Hyperlink" xfId="35448" hidden="1"/>
    <cellStyle name="Followed Hyperlink" xfId="35449" hidden="1"/>
    <cellStyle name="Followed Hyperlink" xfId="35450" hidden="1"/>
    <cellStyle name="Followed Hyperlink" xfId="35451" hidden="1"/>
    <cellStyle name="Followed Hyperlink" xfId="35538" hidden="1"/>
    <cellStyle name="Followed Hyperlink" xfId="35539" hidden="1"/>
    <cellStyle name="Followed Hyperlink" xfId="35540" hidden="1"/>
    <cellStyle name="Followed Hyperlink" xfId="35541" hidden="1"/>
    <cellStyle name="Followed Hyperlink" xfId="35542" hidden="1"/>
    <cellStyle name="Followed Hyperlink" xfId="35543" hidden="1"/>
    <cellStyle name="Followed Hyperlink" xfId="35544" hidden="1"/>
    <cellStyle name="Followed Hyperlink" xfId="35545" hidden="1"/>
    <cellStyle name="Followed Hyperlink" xfId="35546" hidden="1"/>
    <cellStyle name="Followed Hyperlink" xfId="35547" hidden="1"/>
    <cellStyle name="Followed Hyperlink" xfId="35548" hidden="1"/>
    <cellStyle name="Followed Hyperlink" xfId="35549" hidden="1"/>
    <cellStyle name="Followed Hyperlink" xfId="35550" hidden="1"/>
    <cellStyle name="Followed Hyperlink" xfId="35551" hidden="1"/>
    <cellStyle name="Followed Hyperlink" xfId="35552" hidden="1"/>
    <cellStyle name="Followed Hyperlink" xfId="35553" hidden="1"/>
    <cellStyle name="Followed Hyperlink" xfId="35554" hidden="1"/>
    <cellStyle name="Followed Hyperlink" xfId="35555" hidden="1"/>
    <cellStyle name="Followed Hyperlink" xfId="35556" hidden="1"/>
    <cellStyle name="Followed Hyperlink" xfId="35557" hidden="1"/>
    <cellStyle name="Followed Hyperlink" xfId="35558" hidden="1"/>
    <cellStyle name="Followed Hyperlink" xfId="35559" hidden="1"/>
    <cellStyle name="Followed Hyperlink" xfId="35560" hidden="1"/>
    <cellStyle name="Followed Hyperlink" xfId="35561" hidden="1"/>
    <cellStyle name="Followed Hyperlink" xfId="35562" hidden="1"/>
    <cellStyle name="Followed Hyperlink" xfId="35563" hidden="1"/>
    <cellStyle name="Followed Hyperlink" xfId="35564" hidden="1"/>
    <cellStyle name="Followed Hyperlink" xfId="35565" hidden="1"/>
    <cellStyle name="Followed Hyperlink" xfId="35566" hidden="1"/>
    <cellStyle name="Followed Hyperlink" xfId="35567" hidden="1"/>
    <cellStyle name="Followed Hyperlink" xfId="35568" hidden="1"/>
    <cellStyle name="Followed Hyperlink" xfId="35569" hidden="1"/>
    <cellStyle name="Followed Hyperlink" xfId="35570" hidden="1"/>
    <cellStyle name="Followed Hyperlink" xfId="35571" hidden="1"/>
    <cellStyle name="Followed Hyperlink" xfId="35572" hidden="1"/>
    <cellStyle name="Followed Hyperlink" xfId="35573" hidden="1"/>
    <cellStyle name="Followed Hyperlink" xfId="35574" hidden="1"/>
    <cellStyle name="Followed Hyperlink" xfId="35575" hidden="1"/>
    <cellStyle name="Followed Hyperlink" xfId="35576" hidden="1"/>
    <cellStyle name="Followed Hyperlink" xfId="35577" hidden="1"/>
    <cellStyle name="Followed Hyperlink" xfId="35578" hidden="1"/>
    <cellStyle name="Followed Hyperlink" xfId="35579" hidden="1"/>
    <cellStyle name="Followed Hyperlink" xfId="35580" hidden="1"/>
    <cellStyle name="Followed Hyperlink" xfId="35581" hidden="1"/>
    <cellStyle name="Followed Hyperlink" xfId="35582" hidden="1"/>
    <cellStyle name="Followed Hyperlink" xfId="35583" hidden="1"/>
    <cellStyle name="Followed Hyperlink" xfId="35584" hidden="1"/>
    <cellStyle name="Followed Hyperlink" xfId="35585" hidden="1"/>
    <cellStyle name="Followed Hyperlink" xfId="35586" hidden="1"/>
    <cellStyle name="Followed Hyperlink" xfId="35587" hidden="1"/>
    <cellStyle name="Followed Hyperlink" xfId="35588" hidden="1"/>
    <cellStyle name="Followed Hyperlink" xfId="35589" hidden="1"/>
    <cellStyle name="Followed Hyperlink" xfId="35590" hidden="1"/>
    <cellStyle name="Followed Hyperlink" xfId="35591" hidden="1"/>
    <cellStyle name="Followed Hyperlink" xfId="35592" hidden="1"/>
    <cellStyle name="Followed Hyperlink" xfId="35593" hidden="1"/>
    <cellStyle name="Followed Hyperlink" xfId="35594" hidden="1"/>
    <cellStyle name="Followed Hyperlink" xfId="35595" hidden="1"/>
    <cellStyle name="Followed Hyperlink" xfId="35596" hidden="1"/>
    <cellStyle name="Followed Hyperlink" xfId="35597" hidden="1"/>
    <cellStyle name="Followed Hyperlink" xfId="35598" hidden="1"/>
    <cellStyle name="Followed Hyperlink" xfId="35599" hidden="1"/>
    <cellStyle name="Followed Hyperlink" xfId="35600" hidden="1"/>
    <cellStyle name="Followed Hyperlink" xfId="35601" hidden="1"/>
    <cellStyle name="Followed Hyperlink" xfId="35602" hidden="1"/>
    <cellStyle name="Followed Hyperlink" xfId="35603" hidden="1"/>
    <cellStyle name="Followed Hyperlink" xfId="35604" hidden="1"/>
    <cellStyle name="Followed Hyperlink" xfId="35605" hidden="1"/>
    <cellStyle name="Followed Hyperlink" xfId="35606" hidden="1"/>
    <cellStyle name="Followed Hyperlink" xfId="35607" hidden="1"/>
    <cellStyle name="Followed Hyperlink" xfId="35608" hidden="1"/>
    <cellStyle name="Followed Hyperlink" xfId="35609" hidden="1"/>
    <cellStyle name="Followed Hyperlink" xfId="35610" hidden="1"/>
    <cellStyle name="Followed Hyperlink" xfId="35611" hidden="1"/>
    <cellStyle name="Followed Hyperlink" xfId="35612" hidden="1"/>
    <cellStyle name="Followed Hyperlink" xfId="35613" hidden="1"/>
    <cellStyle name="Followed Hyperlink" xfId="35614" hidden="1"/>
    <cellStyle name="Followed Hyperlink" xfId="35615" hidden="1"/>
    <cellStyle name="Followed Hyperlink" xfId="35616" hidden="1"/>
    <cellStyle name="Followed Hyperlink" xfId="35617" hidden="1"/>
    <cellStyle name="Followed Hyperlink" xfId="35639" hidden="1"/>
    <cellStyle name="Followed Hyperlink" xfId="35619" hidden="1"/>
    <cellStyle name="Followed Hyperlink" xfId="35637" hidden="1"/>
    <cellStyle name="Followed Hyperlink" xfId="35636" hidden="1"/>
    <cellStyle name="Followed Hyperlink" xfId="35635" hidden="1"/>
    <cellStyle name="Followed Hyperlink" xfId="35634" hidden="1"/>
    <cellStyle name="Followed Hyperlink" xfId="35631" hidden="1"/>
    <cellStyle name="Followed Hyperlink" xfId="35630" hidden="1"/>
    <cellStyle name="Followed Hyperlink" xfId="35629" hidden="1"/>
    <cellStyle name="Followed Hyperlink" xfId="35628" hidden="1"/>
    <cellStyle name="Followed Hyperlink" xfId="35627" hidden="1"/>
    <cellStyle name="Followed Hyperlink" xfId="35626" hidden="1"/>
    <cellStyle name="Followed Hyperlink" xfId="35625" hidden="1"/>
    <cellStyle name="Followed Hyperlink" xfId="35624" hidden="1"/>
    <cellStyle name="Followed Hyperlink" xfId="35640" hidden="1"/>
    <cellStyle name="Followed Hyperlink" xfId="35641" hidden="1"/>
    <cellStyle name="Followed Hyperlink" xfId="35642" hidden="1"/>
    <cellStyle name="Followed Hyperlink" xfId="35643" hidden="1"/>
    <cellStyle name="Followed Hyperlink" xfId="35644" hidden="1"/>
    <cellStyle name="Followed Hyperlink" xfId="35645" hidden="1"/>
    <cellStyle name="Followed Hyperlink" xfId="35646" hidden="1"/>
    <cellStyle name="Followed Hyperlink" xfId="35647" hidden="1"/>
    <cellStyle name="Followed Hyperlink" xfId="35648" hidden="1"/>
    <cellStyle name="Followed Hyperlink" xfId="35649" hidden="1"/>
    <cellStyle name="Followed Hyperlink" xfId="35650" hidden="1"/>
    <cellStyle name="Followed Hyperlink" xfId="35651" hidden="1"/>
    <cellStyle name="Followed Hyperlink" xfId="35652" hidden="1"/>
    <cellStyle name="Followed Hyperlink" xfId="35653" hidden="1"/>
    <cellStyle name="Followed Hyperlink" xfId="35654" hidden="1"/>
    <cellStyle name="Followed Hyperlink" xfId="35655" hidden="1"/>
    <cellStyle name="Followed Hyperlink" xfId="35656" hidden="1"/>
    <cellStyle name="Followed Hyperlink" xfId="35657" hidden="1"/>
    <cellStyle name="Followed Hyperlink" xfId="35658" hidden="1"/>
    <cellStyle name="Followed Hyperlink" xfId="35659" hidden="1"/>
    <cellStyle name="Followed Hyperlink" xfId="35660" hidden="1"/>
    <cellStyle name="Followed Hyperlink" xfId="35661" hidden="1"/>
    <cellStyle name="Followed Hyperlink" xfId="35662" hidden="1"/>
    <cellStyle name="Followed Hyperlink" xfId="35663" hidden="1"/>
    <cellStyle name="Followed Hyperlink" xfId="35664" hidden="1"/>
    <cellStyle name="Followed Hyperlink" xfId="35665" hidden="1"/>
    <cellStyle name="Followed Hyperlink" xfId="35666" hidden="1"/>
    <cellStyle name="Followed Hyperlink" xfId="35667" hidden="1"/>
    <cellStyle name="Followed Hyperlink" xfId="35668" hidden="1"/>
    <cellStyle name="Followed Hyperlink" xfId="35669" hidden="1"/>
    <cellStyle name="Followed Hyperlink" xfId="35670" hidden="1"/>
    <cellStyle name="Followed Hyperlink" xfId="35671" hidden="1"/>
    <cellStyle name="Followed Hyperlink" xfId="35672" hidden="1"/>
    <cellStyle name="Followed Hyperlink" xfId="35673" hidden="1"/>
    <cellStyle name="Followed Hyperlink" xfId="35674" hidden="1"/>
    <cellStyle name="Followed Hyperlink" xfId="35675" hidden="1"/>
    <cellStyle name="Followed Hyperlink" xfId="35676" hidden="1"/>
    <cellStyle name="Followed Hyperlink" xfId="35677" hidden="1"/>
    <cellStyle name="Followed Hyperlink" xfId="35678" hidden="1"/>
    <cellStyle name="Followed Hyperlink" xfId="35679" hidden="1"/>
    <cellStyle name="Followed Hyperlink" xfId="35680" hidden="1"/>
    <cellStyle name="Followed Hyperlink" xfId="35681" hidden="1"/>
    <cellStyle name="Followed Hyperlink" xfId="35682" hidden="1"/>
    <cellStyle name="Followed Hyperlink" xfId="35683" hidden="1"/>
    <cellStyle name="Followed Hyperlink" xfId="35684" hidden="1"/>
    <cellStyle name="Followed Hyperlink" xfId="35685" hidden="1"/>
    <cellStyle name="Followed Hyperlink" xfId="35686" hidden="1"/>
    <cellStyle name="Followed Hyperlink" xfId="35687" hidden="1"/>
    <cellStyle name="Followed Hyperlink" xfId="35688" hidden="1"/>
    <cellStyle name="Followed Hyperlink" xfId="35689" hidden="1"/>
    <cellStyle name="Followed Hyperlink" xfId="35690" hidden="1"/>
    <cellStyle name="Followed Hyperlink" xfId="35691" hidden="1"/>
    <cellStyle name="Followed Hyperlink" xfId="35692" hidden="1"/>
    <cellStyle name="Followed Hyperlink" xfId="35693" hidden="1"/>
    <cellStyle name="Followed Hyperlink" xfId="35694" hidden="1"/>
    <cellStyle name="Followed Hyperlink" xfId="35695" hidden="1"/>
    <cellStyle name="Followed Hyperlink" xfId="35696" hidden="1"/>
    <cellStyle name="Followed Hyperlink" xfId="35697" hidden="1"/>
    <cellStyle name="Followed Hyperlink" xfId="35698" hidden="1"/>
    <cellStyle name="Followed Hyperlink" xfId="35699" hidden="1"/>
    <cellStyle name="Followed Hyperlink" xfId="35700" hidden="1"/>
    <cellStyle name="Followed Hyperlink" xfId="35701" hidden="1"/>
    <cellStyle name="Followed Hyperlink" xfId="35702" hidden="1"/>
    <cellStyle name="Followed Hyperlink" xfId="35703" hidden="1"/>
    <cellStyle name="Followed Hyperlink" xfId="35704" hidden="1"/>
    <cellStyle name="Followed Hyperlink" xfId="35705" hidden="1"/>
    <cellStyle name="Followed Hyperlink" xfId="35726" hidden="1"/>
    <cellStyle name="Followed Hyperlink" xfId="35725" hidden="1"/>
    <cellStyle name="Followed Hyperlink" xfId="35724" hidden="1"/>
    <cellStyle name="Followed Hyperlink" xfId="35706" hidden="1"/>
    <cellStyle name="Followed Hyperlink" xfId="35707" hidden="1"/>
    <cellStyle name="Followed Hyperlink" xfId="35723" hidden="1"/>
    <cellStyle name="Followed Hyperlink" xfId="35722" hidden="1"/>
    <cellStyle name="Followed Hyperlink" xfId="35721" hidden="1"/>
    <cellStyle name="Followed Hyperlink" xfId="35708" hidden="1"/>
    <cellStyle name="Followed Hyperlink" xfId="35720" hidden="1"/>
    <cellStyle name="Followed Hyperlink" xfId="35719" hidden="1"/>
    <cellStyle name="Followed Hyperlink" xfId="35718" hidden="1"/>
    <cellStyle name="Followed Hyperlink" xfId="35717" hidden="1"/>
    <cellStyle name="Followed Hyperlink" xfId="35716" hidden="1"/>
    <cellStyle name="Followed Hyperlink" xfId="35715" hidden="1"/>
    <cellStyle name="Followed Hyperlink" xfId="35714" hidden="1"/>
    <cellStyle name="Followed Hyperlink" xfId="35713" hidden="1"/>
    <cellStyle name="Followed Hyperlink" xfId="35712" hidden="1"/>
    <cellStyle name="Followed Hyperlink" xfId="35711" hidden="1"/>
    <cellStyle name="Followed Hyperlink" xfId="35710" hidden="1"/>
    <cellStyle name="Followed Hyperlink" xfId="35709" hidden="1"/>
    <cellStyle name="Followed Hyperlink" xfId="35727" hidden="1"/>
    <cellStyle name="Followed Hyperlink" xfId="35728" hidden="1"/>
    <cellStyle name="Followed Hyperlink" xfId="35729" hidden="1"/>
    <cellStyle name="Followed Hyperlink" xfId="35730" hidden="1"/>
    <cellStyle name="Followed Hyperlink" xfId="35731" hidden="1"/>
    <cellStyle name="Followed Hyperlink" xfId="35732" hidden="1"/>
    <cellStyle name="Followed Hyperlink" xfId="35733" hidden="1"/>
    <cellStyle name="Followed Hyperlink" xfId="35734" hidden="1"/>
    <cellStyle name="Followed Hyperlink" xfId="35735" hidden="1"/>
    <cellStyle name="Followed Hyperlink" xfId="35736" hidden="1"/>
    <cellStyle name="Followed Hyperlink" xfId="35737" hidden="1"/>
    <cellStyle name="Followed Hyperlink" xfId="35738" hidden="1"/>
    <cellStyle name="Followed Hyperlink" xfId="35739" hidden="1"/>
    <cellStyle name="Followed Hyperlink" xfId="35740" hidden="1"/>
    <cellStyle name="Followed Hyperlink" xfId="35741" hidden="1"/>
    <cellStyle name="Followed Hyperlink" xfId="35742" hidden="1"/>
    <cellStyle name="Followed Hyperlink" xfId="35743" hidden="1"/>
    <cellStyle name="Followed Hyperlink" xfId="35744" hidden="1"/>
    <cellStyle name="Followed Hyperlink" xfId="35745" hidden="1"/>
    <cellStyle name="Followed Hyperlink" xfId="35746" hidden="1"/>
    <cellStyle name="Followed Hyperlink" xfId="35747" hidden="1"/>
    <cellStyle name="Followed Hyperlink" xfId="35748" hidden="1"/>
    <cellStyle name="Followed Hyperlink" xfId="35749" hidden="1"/>
    <cellStyle name="Followed Hyperlink" xfId="35750" hidden="1"/>
    <cellStyle name="Followed Hyperlink" xfId="35751" hidden="1"/>
    <cellStyle name="Followed Hyperlink" xfId="35752" hidden="1"/>
    <cellStyle name="Followed Hyperlink" xfId="35753" hidden="1"/>
    <cellStyle name="Followed Hyperlink" xfId="35754" hidden="1"/>
    <cellStyle name="Followed Hyperlink" xfId="35755" hidden="1"/>
    <cellStyle name="Followed Hyperlink" xfId="35756" hidden="1"/>
    <cellStyle name="Followed Hyperlink" xfId="35757" hidden="1"/>
    <cellStyle name="Followed Hyperlink" xfId="35758" hidden="1"/>
    <cellStyle name="Followed Hyperlink" xfId="35759" hidden="1"/>
    <cellStyle name="Followed Hyperlink" xfId="35760" hidden="1"/>
    <cellStyle name="Followed Hyperlink" xfId="35761" hidden="1"/>
    <cellStyle name="Followed Hyperlink" xfId="35762" hidden="1"/>
    <cellStyle name="Followed Hyperlink" xfId="35763" hidden="1"/>
    <cellStyle name="Followed Hyperlink" xfId="35764" hidden="1"/>
    <cellStyle name="Followed Hyperlink" xfId="35765" hidden="1"/>
    <cellStyle name="Followed Hyperlink" xfId="35766" hidden="1"/>
    <cellStyle name="Followed Hyperlink" xfId="35767" hidden="1"/>
    <cellStyle name="Followed Hyperlink" xfId="35768" hidden="1"/>
    <cellStyle name="Followed Hyperlink" xfId="35769" hidden="1"/>
    <cellStyle name="Followed Hyperlink" xfId="35770" hidden="1"/>
    <cellStyle name="Followed Hyperlink" xfId="35771" hidden="1"/>
    <cellStyle name="Followed Hyperlink" xfId="35772" hidden="1"/>
    <cellStyle name="Followed Hyperlink" xfId="35773" hidden="1"/>
    <cellStyle name="Followed Hyperlink" xfId="35774" hidden="1"/>
    <cellStyle name="Followed Hyperlink" xfId="35775" hidden="1"/>
    <cellStyle name="Followed Hyperlink" xfId="35776" hidden="1"/>
    <cellStyle name="Followed Hyperlink" xfId="35777" hidden="1"/>
    <cellStyle name="Followed Hyperlink" xfId="35778" hidden="1"/>
    <cellStyle name="Followed Hyperlink" xfId="35779" hidden="1"/>
    <cellStyle name="Followed Hyperlink" xfId="35780" hidden="1"/>
    <cellStyle name="Followed Hyperlink" xfId="35781" hidden="1"/>
    <cellStyle name="Followed Hyperlink" xfId="35782" hidden="1"/>
    <cellStyle name="Followed Hyperlink" xfId="35783" hidden="1"/>
    <cellStyle name="Followed Hyperlink" xfId="35784" hidden="1"/>
    <cellStyle name="Followed Hyperlink" xfId="35785" hidden="1"/>
    <cellStyle name="Followed Hyperlink" xfId="35806" hidden="1"/>
    <cellStyle name="Followed Hyperlink" xfId="35805" hidden="1"/>
    <cellStyle name="Followed Hyperlink" xfId="35804" hidden="1"/>
    <cellStyle name="Followed Hyperlink" xfId="35786" hidden="1"/>
    <cellStyle name="Followed Hyperlink" xfId="35787" hidden="1"/>
    <cellStyle name="Followed Hyperlink" xfId="35803" hidden="1"/>
    <cellStyle name="Followed Hyperlink" xfId="35802" hidden="1"/>
    <cellStyle name="Followed Hyperlink" xfId="35801" hidden="1"/>
    <cellStyle name="Followed Hyperlink" xfId="35788" hidden="1"/>
    <cellStyle name="Followed Hyperlink" xfId="35800" hidden="1"/>
    <cellStyle name="Followed Hyperlink" xfId="35799" hidden="1"/>
    <cellStyle name="Followed Hyperlink" xfId="35798" hidden="1"/>
    <cellStyle name="Followed Hyperlink" xfId="35797" hidden="1"/>
    <cellStyle name="Followed Hyperlink" xfId="35796" hidden="1"/>
    <cellStyle name="Followed Hyperlink" xfId="35795" hidden="1"/>
    <cellStyle name="Followed Hyperlink" xfId="35794" hidden="1"/>
    <cellStyle name="Followed Hyperlink" xfId="35793" hidden="1"/>
    <cellStyle name="Followed Hyperlink" xfId="35792" hidden="1"/>
    <cellStyle name="Followed Hyperlink" xfId="35791" hidden="1"/>
    <cellStyle name="Followed Hyperlink" xfId="35790" hidden="1"/>
    <cellStyle name="Followed Hyperlink" xfId="35789" hidden="1"/>
    <cellStyle name="Followed Hyperlink" xfId="35807" hidden="1"/>
    <cellStyle name="Followed Hyperlink" xfId="35808" hidden="1"/>
    <cellStyle name="Followed Hyperlink" xfId="35809" hidden="1"/>
    <cellStyle name="Followed Hyperlink" xfId="35810" hidden="1"/>
    <cellStyle name="Followed Hyperlink" xfId="35811" hidden="1"/>
    <cellStyle name="Followed Hyperlink" xfId="35812" hidden="1"/>
    <cellStyle name="Followed Hyperlink" xfId="35813" hidden="1"/>
    <cellStyle name="Followed Hyperlink" xfId="35814" hidden="1"/>
    <cellStyle name="Followed Hyperlink" xfId="35815" hidden="1"/>
    <cellStyle name="Followed Hyperlink" xfId="35816" hidden="1"/>
    <cellStyle name="Followed Hyperlink" xfId="35817" hidden="1"/>
    <cellStyle name="Followed Hyperlink" xfId="35818" hidden="1"/>
    <cellStyle name="Followed Hyperlink" xfId="35819" hidden="1"/>
    <cellStyle name="Followed Hyperlink" xfId="35820" hidden="1"/>
    <cellStyle name="Followed Hyperlink" xfId="35821" hidden="1"/>
    <cellStyle name="Followed Hyperlink" xfId="35822" hidden="1"/>
    <cellStyle name="Followed Hyperlink" xfId="35823" hidden="1"/>
    <cellStyle name="Followed Hyperlink" xfId="35824" hidden="1"/>
    <cellStyle name="Followed Hyperlink" xfId="35825" hidden="1"/>
    <cellStyle name="Followed Hyperlink" xfId="35826" hidden="1"/>
    <cellStyle name="Followed Hyperlink" xfId="35827" hidden="1"/>
    <cellStyle name="Followed Hyperlink" xfId="35828" hidden="1"/>
    <cellStyle name="Followed Hyperlink" xfId="35829" hidden="1"/>
    <cellStyle name="Followed Hyperlink" xfId="35830" hidden="1"/>
    <cellStyle name="Followed Hyperlink" xfId="35831" hidden="1"/>
    <cellStyle name="Followed Hyperlink" xfId="35832" hidden="1"/>
    <cellStyle name="Followed Hyperlink" xfId="35833" hidden="1"/>
    <cellStyle name="Followed Hyperlink" xfId="35834" hidden="1"/>
    <cellStyle name="Followed Hyperlink" xfId="35835" hidden="1"/>
    <cellStyle name="Followed Hyperlink" xfId="35836" hidden="1"/>
    <cellStyle name="Followed Hyperlink" xfId="35837" hidden="1"/>
    <cellStyle name="Followed Hyperlink" xfId="35838" hidden="1"/>
    <cellStyle name="Followed Hyperlink" xfId="35839" hidden="1"/>
    <cellStyle name="Followed Hyperlink" xfId="35840" hidden="1"/>
    <cellStyle name="Followed Hyperlink" xfId="35841" hidden="1"/>
    <cellStyle name="Followed Hyperlink" xfId="35842" hidden="1"/>
    <cellStyle name="Followed Hyperlink" xfId="35843" hidden="1"/>
    <cellStyle name="Followed Hyperlink" xfId="35844" hidden="1"/>
    <cellStyle name="Followed Hyperlink" xfId="35845" hidden="1"/>
    <cellStyle name="Followed Hyperlink" xfId="35846" hidden="1"/>
    <cellStyle name="Followed Hyperlink" xfId="35847" hidden="1"/>
    <cellStyle name="Followed Hyperlink" xfId="35848" hidden="1"/>
    <cellStyle name="Followed Hyperlink" xfId="35849" hidden="1"/>
    <cellStyle name="Followed Hyperlink" xfId="35850" hidden="1"/>
    <cellStyle name="Followed Hyperlink" xfId="35851" hidden="1"/>
    <cellStyle name="Followed Hyperlink" xfId="35852" hidden="1"/>
    <cellStyle name="Followed Hyperlink" xfId="35853" hidden="1"/>
    <cellStyle name="Followed Hyperlink" xfId="35854" hidden="1"/>
    <cellStyle name="Followed Hyperlink" xfId="35855" hidden="1"/>
    <cellStyle name="Followed Hyperlink" xfId="35856" hidden="1"/>
    <cellStyle name="Followed Hyperlink" xfId="35857" hidden="1"/>
    <cellStyle name="Followed Hyperlink" xfId="35858" hidden="1"/>
    <cellStyle name="Followed Hyperlink" xfId="35859" hidden="1"/>
    <cellStyle name="Followed Hyperlink" xfId="35860" hidden="1"/>
    <cellStyle name="Followed Hyperlink" xfId="35861" hidden="1"/>
    <cellStyle name="Followed Hyperlink" xfId="35862" hidden="1"/>
    <cellStyle name="Followed Hyperlink" xfId="35863" hidden="1"/>
    <cellStyle name="Followed Hyperlink" xfId="35864" hidden="1"/>
    <cellStyle name="Followed Hyperlink" xfId="35865" hidden="1"/>
    <cellStyle name="Followed Hyperlink" xfId="35886" hidden="1"/>
    <cellStyle name="Followed Hyperlink" xfId="35885" hidden="1"/>
    <cellStyle name="Followed Hyperlink" xfId="35884" hidden="1"/>
    <cellStyle name="Followed Hyperlink" xfId="35866" hidden="1"/>
    <cellStyle name="Followed Hyperlink" xfId="35867" hidden="1"/>
    <cellStyle name="Followed Hyperlink" xfId="35883" hidden="1"/>
    <cellStyle name="Followed Hyperlink" xfId="35882" hidden="1"/>
    <cellStyle name="Followed Hyperlink" xfId="35881" hidden="1"/>
    <cellStyle name="Followed Hyperlink" xfId="35868" hidden="1"/>
    <cellStyle name="Followed Hyperlink" xfId="35880" hidden="1"/>
    <cellStyle name="Followed Hyperlink" xfId="35879" hidden="1"/>
    <cellStyle name="Followed Hyperlink" xfId="35878" hidden="1"/>
    <cellStyle name="Followed Hyperlink" xfId="35877" hidden="1"/>
    <cellStyle name="Followed Hyperlink" xfId="35876" hidden="1"/>
    <cellStyle name="Followed Hyperlink" xfId="35875" hidden="1"/>
    <cellStyle name="Followed Hyperlink" xfId="35874" hidden="1"/>
    <cellStyle name="Followed Hyperlink" xfId="35873" hidden="1"/>
    <cellStyle name="Followed Hyperlink" xfId="35872" hidden="1"/>
    <cellStyle name="Followed Hyperlink" xfId="35871" hidden="1"/>
    <cellStyle name="Followed Hyperlink" xfId="35870" hidden="1"/>
    <cellStyle name="Followed Hyperlink" xfId="35869" hidden="1"/>
    <cellStyle name="Followed Hyperlink" xfId="35887" hidden="1"/>
    <cellStyle name="Followed Hyperlink" xfId="35888" hidden="1"/>
    <cellStyle name="Followed Hyperlink" xfId="35889" hidden="1"/>
    <cellStyle name="Followed Hyperlink" xfId="35890" hidden="1"/>
    <cellStyle name="Followed Hyperlink" xfId="35891" hidden="1"/>
    <cellStyle name="Followed Hyperlink" xfId="35892" hidden="1"/>
    <cellStyle name="Followed Hyperlink" xfId="35893" hidden="1"/>
    <cellStyle name="Followed Hyperlink" xfId="35894" hidden="1"/>
    <cellStyle name="Followed Hyperlink" xfId="35895" hidden="1"/>
    <cellStyle name="Followed Hyperlink" xfId="35896" hidden="1"/>
    <cellStyle name="Followed Hyperlink" xfId="35897" hidden="1"/>
    <cellStyle name="Followed Hyperlink" xfId="35898" hidden="1"/>
    <cellStyle name="Followed Hyperlink" xfId="35899" hidden="1"/>
    <cellStyle name="Followed Hyperlink" xfId="35900" hidden="1"/>
    <cellStyle name="Followed Hyperlink" xfId="35901" hidden="1"/>
    <cellStyle name="Followed Hyperlink" xfId="35902" hidden="1"/>
    <cellStyle name="Followed Hyperlink" xfId="35903" hidden="1"/>
    <cellStyle name="Followed Hyperlink" xfId="35904" hidden="1"/>
    <cellStyle name="Followed Hyperlink" xfId="35905" hidden="1"/>
    <cellStyle name="Followed Hyperlink" xfId="35906" hidden="1"/>
    <cellStyle name="Followed Hyperlink" xfId="35907" hidden="1"/>
    <cellStyle name="Followed Hyperlink" xfId="35908" hidden="1"/>
    <cellStyle name="Followed Hyperlink" xfId="35909" hidden="1"/>
    <cellStyle name="Followed Hyperlink" xfId="35910" hidden="1"/>
    <cellStyle name="Followed Hyperlink" xfId="35911" hidden="1"/>
    <cellStyle name="Followed Hyperlink" xfId="35912" hidden="1"/>
    <cellStyle name="Followed Hyperlink" xfId="35913" hidden="1"/>
    <cellStyle name="Followed Hyperlink" xfId="35914" hidden="1"/>
    <cellStyle name="Followed Hyperlink" xfId="35915" hidden="1"/>
    <cellStyle name="Followed Hyperlink" xfId="35916" hidden="1"/>
    <cellStyle name="Followed Hyperlink" xfId="35917" hidden="1"/>
    <cellStyle name="Followed Hyperlink" xfId="35918" hidden="1"/>
    <cellStyle name="Followed Hyperlink" xfId="35919" hidden="1"/>
    <cellStyle name="Followed Hyperlink" xfId="35920" hidden="1"/>
    <cellStyle name="Followed Hyperlink" xfId="35921" hidden="1"/>
    <cellStyle name="Followed Hyperlink" xfId="35922" hidden="1"/>
    <cellStyle name="Followed Hyperlink" xfId="35923" hidden="1"/>
    <cellStyle name="Followed Hyperlink" xfId="35924" hidden="1"/>
    <cellStyle name="Followed Hyperlink" xfId="35925" hidden="1"/>
    <cellStyle name="Followed Hyperlink" xfId="35926" hidden="1"/>
    <cellStyle name="Followed Hyperlink" xfId="35927" hidden="1"/>
    <cellStyle name="Followed Hyperlink" xfId="35928" hidden="1"/>
    <cellStyle name="Followed Hyperlink" xfId="35929" hidden="1"/>
    <cellStyle name="Followed Hyperlink" xfId="35930" hidden="1"/>
    <cellStyle name="Followed Hyperlink" xfId="35931" hidden="1"/>
    <cellStyle name="Followed Hyperlink" xfId="35932" hidden="1"/>
    <cellStyle name="Followed Hyperlink" xfId="35933" hidden="1"/>
    <cellStyle name="Followed Hyperlink" xfId="35934" hidden="1"/>
    <cellStyle name="Followed Hyperlink" xfId="35935" hidden="1"/>
    <cellStyle name="Followed Hyperlink" xfId="35936" hidden="1"/>
    <cellStyle name="Followed Hyperlink" xfId="35937" hidden="1"/>
    <cellStyle name="Followed Hyperlink" xfId="35938" hidden="1"/>
    <cellStyle name="Followed Hyperlink" xfId="35939" hidden="1"/>
    <cellStyle name="Followed Hyperlink" xfId="35940" hidden="1"/>
    <cellStyle name="Followed Hyperlink" xfId="35941" hidden="1"/>
    <cellStyle name="Followed Hyperlink" xfId="35942" hidden="1"/>
    <cellStyle name="Followed Hyperlink" xfId="35943" hidden="1"/>
    <cellStyle name="Followed Hyperlink" xfId="35944" hidden="1"/>
    <cellStyle name="Followed Hyperlink" xfId="35945" hidden="1"/>
    <cellStyle name="Followed Hyperlink" xfId="35517" hidden="1"/>
    <cellStyle name="Followed Hyperlink" xfId="35951" hidden="1"/>
    <cellStyle name="Followed Hyperlink" xfId="35953" hidden="1"/>
    <cellStyle name="Followed Hyperlink" xfId="35955" hidden="1"/>
    <cellStyle name="Followed Hyperlink" xfId="35957" hidden="1"/>
    <cellStyle name="Followed Hyperlink" xfId="35959" hidden="1"/>
    <cellStyle name="Followed Hyperlink" xfId="35961" hidden="1"/>
    <cellStyle name="Followed Hyperlink" xfId="35963" hidden="1"/>
    <cellStyle name="Followed Hyperlink" xfId="35965" hidden="1"/>
    <cellStyle name="Followed Hyperlink" xfId="35967" hidden="1"/>
    <cellStyle name="Followed Hyperlink" xfId="35969" hidden="1"/>
    <cellStyle name="Followed Hyperlink" xfId="35971" hidden="1"/>
    <cellStyle name="Followed Hyperlink" xfId="35973" hidden="1"/>
    <cellStyle name="Followed Hyperlink" xfId="35975" hidden="1"/>
    <cellStyle name="Followed Hyperlink" xfId="35977" hidden="1"/>
    <cellStyle name="Followed Hyperlink" xfId="35979" hidden="1"/>
    <cellStyle name="Followed Hyperlink" xfId="35981" hidden="1"/>
    <cellStyle name="Followed Hyperlink" xfId="35982" hidden="1"/>
    <cellStyle name="Followed Hyperlink" xfId="35983" hidden="1"/>
    <cellStyle name="Followed Hyperlink" xfId="35984" hidden="1"/>
    <cellStyle name="Followed Hyperlink" xfId="35985" hidden="1"/>
    <cellStyle name="Followed Hyperlink" xfId="35987" hidden="1"/>
    <cellStyle name="Followed Hyperlink" xfId="35989" hidden="1"/>
    <cellStyle name="Followed Hyperlink" xfId="35991" hidden="1"/>
    <cellStyle name="Followed Hyperlink" xfId="35993" hidden="1"/>
    <cellStyle name="Followed Hyperlink" xfId="35995" hidden="1"/>
    <cellStyle name="Followed Hyperlink" xfId="35997" hidden="1"/>
    <cellStyle name="Followed Hyperlink" xfId="35999" hidden="1"/>
    <cellStyle name="Followed Hyperlink" xfId="36001" hidden="1"/>
    <cellStyle name="Followed Hyperlink" xfId="36003" hidden="1"/>
    <cellStyle name="Followed Hyperlink" xfId="36005" hidden="1"/>
    <cellStyle name="Followed Hyperlink" xfId="36007" hidden="1"/>
    <cellStyle name="Followed Hyperlink" xfId="36009" hidden="1"/>
    <cellStyle name="Followed Hyperlink" xfId="36011" hidden="1"/>
    <cellStyle name="Followed Hyperlink" xfId="36013" hidden="1"/>
    <cellStyle name="Followed Hyperlink" xfId="36015" hidden="1"/>
    <cellStyle name="Followed Hyperlink" xfId="36017" hidden="1"/>
    <cellStyle name="Followed Hyperlink" xfId="36018" hidden="1"/>
    <cellStyle name="Followed Hyperlink" xfId="36019" hidden="1"/>
    <cellStyle name="Followed Hyperlink" xfId="36020" hidden="1"/>
    <cellStyle name="Followed Hyperlink" xfId="36021" hidden="1"/>
    <cellStyle name="Followed Hyperlink" xfId="36023" hidden="1"/>
    <cellStyle name="Followed Hyperlink" xfId="36025" hidden="1"/>
    <cellStyle name="Followed Hyperlink" xfId="36027" hidden="1"/>
    <cellStyle name="Followed Hyperlink" xfId="36029" hidden="1"/>
    <cellStyle name="Followed Hyperlink" xfId="36031" hidden="1"/>
    <cellStyle name="Followed Hyperlink" xfId="36033" hidden="1"/>
    <cellStyle name="Followed Hyperlink" xfId="36035" hidden="1"/>
    <cellStyle name="Followed Hyperlink" xfId="36037" hidden="1"/>
    <cellStyle name="Followed Hyperlink" xfId="36039" hidden="1"/>
    <cellStyle name="Followed Hyperlink" xfId="36041" hidden="1"/>
    <cellStyle name="Followed Hyperlink" xfId="36043" hidden="1"/>
    <cellStyle name="Followed Hyperlink" xfId="36045" hidden="1"/>
    <cellStyle name="Followed Hyperlink" xfId="36047" hidden="1"/>
    <cellStyle name="Followed Hyperlink" xfId="36049" hidden="1"/>
    <cellStyle name="Followed Hyperlink" xfId="36051" hidden="1"/>
    <cellStyle name="Followed Hyperlink" xfId="36053" hidden="1"/>
    <cellStyle name="Followed Hyperlink" xfId="36054" hidden="1"/>
    <cellStyle name="Followed Hyperlink" xfId="36055" hidden="1"/>
    <cellStyle name="Followed Hyperlink" xfId="36056" hidden="1"/>
    <cellStyle name="Followed Hyperlink" xfId="36057" hidden="1"/>
    <cellStyle name="Followed Hyperlink" xfId="36059" hidden="1"/>
    <cellStyle name="Followed Hyperlink" xfId="36061" hidden="1"/>
    <cellStyle name="Followed Hyperlink" xfId="36063" hidden="1"/>
    <cellStyle name="Followed Hyperlink" xfId="36065" hidden="1"/>
    <cellStyle name="Followed Hyperlink" xfId="36067" hidden="1"/>
    <cellStyle name="Followed Hyperlink" xfId="36069" hidden="1"/>
    <cellStyle name="Followed Hyperlink" xfId="36071" hidden="1"/>
    <cellStyle name="Followed Hyperlink" xfId="36073" hidden="1"/>
    <cellStyle name="Followed Hyperlink" xfId="36075" hidden="1"/>
    <cellStyle name="Followed Hyperlink" xfId="36077" hidden="1"/>
    <cellStyle name="Followed Hyperlink" xfId="36079" hidden="1"/>
    <cellStyle name="Followed Hyperlink" xfId="36081" hidden="1"/>
    <cellStyle name="Followed Hyperlink" xfId="36083" hidden="1"/>
    <cellStyle name="Followed Hyperlink" xfId="36085" hidden="1"/>
    <cellStyle name="Followed Hyperlink" xfId="36087" hidden="1"/>
    <cellStyle name="Followed Hyperlink" xfId="36088" hidden="1"/>
    <cellStyle name="Followed Hyperlink" xfId="36089" hidden="1"/>
    <cellStyle name="Followed Hyperlink" xfId="36090" hidden="1"/>
    <cellStyle name="Followed Hyperlink" xfId="36091" hidden="1"/>
    <cellStyle name="Followed Hyperlink" xfId="36126" hidden="1"/>
    <cellStyle name="Followed Hyperlink" xfId="36093" hidden="1"/>
    <cellStyle name="Followed Hyperlink" xfId="36123" hidden="1"/>
    <cellStyle name="Followed Hyperlink" xfId="36121" hidden="1"/>
    <cellStyle name="Followed Hyperlink" xfId="36119" hidden="1"/>
    <cellStyle name="Followed Hyperlink" xfId="36117" hidden="1"/>
    <cellStyle name="Followed Hyperlink" xfId="36113" hidden="1"/>
    <cellStyle name="Followed Hyperlink" xfId="36111" hidden="1"/>
    <cellStyle name="Followed Hyperlink" xfId="36109" hidden="1"/>
    <cellStyle name="Followed Hyperlink" xfId="36107" hidden="1"/>
    <cellStyle name="Followed Hyperlink" xfId="36105" hidden="1"/>
    <cellStyle name="Followed Hyperlink" xfId="36103" hidden="1"/>
    <cellStyle name="Followed Hyperlink" xfId="36101" hidden="1"/>
    <cellStyle name="Followed Hyperlink" xfId="36099" hidden="1"/>
    <cellStyle name="Followed Hyperlink" xfId="36130" hidden="1"/>
    <cellStyle name="Followed Hyperlink" xfId="36132" hidden="1"/>
    <cellStyle name="Followed Hyperlink" xfId="36134" hidden="1"/>
    <cellStyle name="Followed Hyperlink" xfId="36135" hidden="1"/>
    <cellStyle name="Followed Hyperlink" xfId="36136" hidden="1"/>
    <cellStyle name="Followed Hyperlink" xfId="36137" hidden="1"/>
    <cellStyle name="Followed Hyperlink" xfId="36138" hidden="1"/>
    <cellStyle name="Followed Hyperlink" xfId="36140" hidden="1"/>
    <cellStyle name="Followed Hyperlink" xfId="36142" hidden="1"/>
    <cellStyle name="Followed Hyperlink" xfId="36144" hidden="1"/>
    <cellStyle name="Followed Hyperlink" xfId="36146" hidden="1"/>
    <cellStyle name="Followed Hyperlink" xfId="36148" hidden="1"/>
    <cellStyle name="Followed Hyperlink" xfId="36150" hidden="1"/>
    <cellStyle name="Followed Hyperlink" xfId="36152" hidden="1"/>
    <cellStyle name="Followed Hyperlink" xfId="36154" hidden="1"/>
    <cellStyle name="Followed Hyperlink" xfId="36156" hidden="1"/>
    <cellStyle name="Followed Hyperlink" xfId="36158" hidden="1"/>
    <cellStyle name="Followed Hyperlink" xfId="36160" hidden="1"/>
    <cellStyle name="Followed Hyperlink" xfId="36162" hidden="1"/>
    <cellStyle name="Followed Hyperlink" xfId="36164" hidden="1"/>
    <cellStyle name="Followed Hyperlink" xfId="36166" hidden="1"/>
    <cellStyle name="Followed Hyperlink" xfId="36168" hidden="1"/>
    <cellStyle name="Followed Hyperlink" xfId="36170" hidden="1"/>
    <cellStyle name="Followed Hyperlink" xfId="36171" hidden="1"/>
    <cellStyle name="Followed Hyperlink" xfId="36172" hidden="1"/>
    <cellStyle name="Followed Hyperlink" xfId="36173" hidden="1"/>
    <cellStyle name="Followed Hyperlink" xfId="36174" hidden="1"/>
    <cellStyle name="Followed Hyperlink" xfId="36176" hidden="1"/>
    <cellStyle name="Followed Hyperlink" xfId="36178" hidden="1"/>
    <cellStyle name="Followed Hyperlink" xfId="36180" hidden="1"/>
    <cellStyle name="Followed Hyperlink" xfId="36182" hidden="1"/>
    <cellStyle name="Followed Hyperlink" xfId="36184" hidden="1"/>
    <cellStyle name="Followed Hyperlink" xfId="36186" hidden="1"/>
    <cellStyle name="Followed Hyperlink" xfId="36188" hidden="1"/>
    <cellStyle name="Followed Hyperlink" xfId="36190" hidden="1"/>
    <cellStyle name="Followed Hyperlink" xfId="36192" hidden="1"/>
    <cellStyle name="Followed Hyperlink" xfId="36194" hidden="1"/>
    <cellStyle name="Followed Hyperlink" xfId="36196" hidden="1"/>
    <cellStyle name="Followed Hyperlink" xfId="36198" hidden="1"/>
    <cellStyle name="Followed Hyperlink" xfId="36200" hidden="1"/>
    <cellStyle name="Followed Hyperlink" xfId="36202" hidden="1"/>
    <cellStyle name="Followed Hyperlink" xfId="36204" hidden="1"/>
    <cellStyle name="Followed Hyperlink" xfId="36206" hidden="1"/>
    <cellStyle name="Followed Hyperlink" xfId="36207" hidden="1"/>
    <cellStyle name="Followed Hyperlink" xfId="36208" hidden="1"/>
    <cellStyle name="Followed Hyperlink" xfId="36209" hidden="1"/>
    <cellStyle name="Followed Hyperlink" xfId="36210" hidden="1"/>
    <cellStyle name="Followed Hyperlink" xfId="36212" hidden="1"/>
    <cellStyle name="Followed Hyperlink" xfId="36214" hidden="1"/>
    <cellStyle name="Followed Hyperlink" xfId="36216" hidden="1"/>
    <cellStyle name="Followed Hyperlink" xfId="36218" hidden="1"/>
    <cellStyle name="Followed Hyperlink" xfId="36220" hidden="1"/>
    <cellStyle name="Followed Hyperlink" xfId="36222" hidden="1"/>
    <cellStyle name="Followed Hyperlink" xfId="36224" hidden="1"/>
    <cellStyle name="Followed Hyperlink" xfId="36226" hidden="1"/>
    <cellStyle name="Followed Hyperlink" xfId="36228" hidden="1"/>
    <cellStyle name="Followed Hyperlink" xfId="36230" hidden="1"/>
    <cellStyle name="Followed Hyperlink" xfId="36232" hidden="1"/>
    <cellStyle name="Followed Hyperlink" xfId="36234" hidden="1"/>
    <cellStyle name="Followed Hyperlink" xfId="36236" hidden="1"/>
    <cellStyle name="Followed Hyperlink" xfId="36238" hidden="1"/>
    <cellStyle name="Followed Hyperlink" xfId="36240" hidden="1"/>
    <cellStyle name="Followed Hyperlink" xfId="36241" hidden="1"/>
    <cellStyle name="Followed Hyperlink" xfId="36242" hidden="1"/>
    <cellStyle name="Followed Hyperlink" xfId="36243" hidden="1"/>
    <cellStyle name="Followed Hyperlink" xfId="36244" hidden="1"/>
    <cellStyle name="Followed Hyperlink" xfId="36283" hidden="1"/>
    <cellStyle name="Followed Hyperlink" xfId="36281" hidden="1"/>
    <cellStyle name="Followed Hyperlink" xfId="36279" hidden="1"/>
    <cellStyle name="Followed Hyperlink" xfId="36246" hidden="1"/>
    <cellStyle name="Followed Hyperlink" xfId="36248" hidden="1"/>
    <cellStyle name="Followed Hyperlink" xfId="36278" hidden="1"/>
    <cellStyle name="Followed Hyperlink" xfId="36277" hidden="1"/>
    <cellStyle name="Followed Hyperlink" xfId="36275" hidden="1"/>
    <cellStyle name="Followed Hyperlink" xfId="36251" hidden="1"/>
    <cellStyle name="Followed Hyperlink" xfId="36273" hidden="1"/>
    <cellStyle name="Followed Hyperlink" xfId="36271" hidden="1"/>
    <cellStyle name="Followed Hyperlink" xfId="36269" hidden="1"/>
    <cellStyle name="Followed Hyperlink" xfId="36267" hidden="1"/>
    <cellStyle name="Followed Hyperlink" xfId="36265" hidden="1"/>
    <cellStyle name="Followed Hyperlink" xfId="36263" hidden="1"/>
    <cellStyle name="Followed Hyperlink" xfId="36261" hidden="1"/>
    <cellStyle name="Followed Hyperlink" xfId="36259" hidden="1"/>
    <cellStyle name="Followed Hyperlink" xfId="36258" hidden="1"/>
    <cellStyle name="Followed Hyperlink" xfId="36257" hidden="1"/>
    <cellStyle name="Followed Hyperlink" xfId="36256" hidden="1"/>
    <cellStyle name="Followed Hyperlink" xfId="36255" hidden="1"/>
    <cellStyle name="Followed Hyperlink" xfId="36284" hidden="1"/>
    <cellStyle name="Followed Hyperlink" xfId="36286" hidden="1"/>
    <cellStyle name="Followed Hyperlink" xfId="36288" hidden="1"/>
    <cellStyle name="Followed Hyperlink" xfId="36290" hidden="1"/>
    <cellStyle name="Followed Hyperlink" xfId="36292" hidden="1"/>
    <cellStyle name="Followed Hyperlink" xfId="36294" hidden="1"/>
    <cellStyle name="Followed Hyperlink" xfId="36296" hidden="1"/>
    <cellStyle name="Followed Hyperlink" xfId="36298" hidden="1"/>
    <cellStyle name="Followed Hyperlink" xfId="36300" hidden="1"/>
    <cellStyle name="Followed Hyperlink" xfId="36302" hidden="1"/>
    <cellStyle name="Followed Hyperlink" xfId="36304" hidden="1"/>
    <cellStyle name="Followed Hyperlink" xfId="36306" hidden="1"/>
    <cellStyle name="Followed Hyperlink" xfId="36308" hidden="1"/>
    <cellStyle name="Followed Hyperlink" xfId="36310" hidden="1"/>
    <cellStyle name="Followed Hyperlink" xfId="36312" hidden="1"/>
    <cellStyle name="Followed Hyperlink" xfId="36314" hidden="1"/>
    <cellStyle name="Followed Hyperlink" xfId="36315" hidden="1"/>
    <cellStyle name="Followed Hyperlink" xfId="36316" hidden="1"/>
    <cellStyle name="Followed Hyperlink" xfId="36317" hidden="1"/>
    <cellStyle name="Followed Hyperlink" xfId="36318" hidden="1"/>
    <cellStyle name="Followed Hyperlink" xfId="36320" hidden="1"/>
    <cellStyle name="Followed Hyperlink" xfId="36322" hidden="1"/>
    <cellStyle name="Followed Hyperlink" xfId="36324" hidden="1"/>
    <cellStyle name="Followed Hyperlink" xfId="36326" hidden="1"/>
    <cellStyle name="Followed Hyperlink" xfId="36328" hidden="1"/>
    <cellStyle name="Followed Hyperlink" xfId="36330" hidden="1"/>
    <cellStyle name="Followed Hyperlink" xfId="36332" hidden="1"/>
    <cellStyle name="Followed Hyperlink" xfId="36334" hidden="1"/>
    <cellStyle name="Followed Hyperlink" xfId="36336" hidden="1"/>
    <cellStyle name="Followed Hyperlink" xfId="36338" hidden="1"/>
    <cellStyle name="Followed Hyperlink" xfId="36340" hidden="1"/>
    <cellStyle name="Followed Hyperlink" xfId="36342" hidden="1"/>
    <cellStyle name="Followed Hyperlink" xfId="36344" hidden="1"/>
    <cellStyle name="Followed Hyperlink" xfId="36346" hidden="1"/>
    <cellStyle name="Followed Hyperlink" xfId="36348" hidden="1"/>
    <cellStyle name="Followed Hyperlink" xfId="36350" hidden="1"/>
    <cellStyle name="Followed Hyperlink" xfId="36351" hidden="1"/>
    <cellStyle name="Followed Hyperlink" xfId="36352" hidden="1"/>
    <cellStyle name="Followed Hyperlink" xfId="36353" hidden="1"/>
    <cellStyle name="Followed Hyperlink" xfId="36354" hidden="1"/>
    <cellStyle name="Followed Hyperlink" xfId="36356" hidden="1"/>
    <cellStyle name="Followed Hyperlink" xfId="36358" hidden="1"/>
    <cellStyle name="Followed Hyperlink" xfId="36360" hidden="1"/>
    <cellStyle name="Followed Hyperlink" xfId="36362" hidden="1"/>
    <cellStyle name="Followed Hyperlink" xfId="36364" hidden="1"/>
    <cellStyle name="Followed Hyperlink" xfId="36366" hidden="1"/>
    <cellStyle name="Followed Hyperlink" xfId="36368" hidden="1"/>
    <cellStyle name="Followed Hyperlink" xfId="36370" hidden="1"/>
    <cellStyle name="Followed Hyperlink" xfId="36372" hidden="1"/>
    <cellStyle name="Followed Hyperlink" xfId="36374" hidden="1"/>
    <cellStyle name="Followed Hyperlink" xfId="36376" hidden="1"/>
    <cellStyle name="Followed Hyperlink" xfId="36378" hidden="1"/>
    <cellStyle name="Followed Hyperlink" xfId="36380" hidden="1"/>
    <cellStyle name="Followed Hyperlink" xfId="36382" hidden="1"/>
    <cellStyle name="Followed Hyperlink" xfId="36384" hidden="1"/>
    <cellStyle name="Followed Hyperlink" xfId="36385" hidden="1"/>
    <cellStyle name="Followed Hyperlink" xfId="36386" hidden="1"/>
    <cellStyle name="Followed Hyperlink" xfId="36387" hidden="1"/>
    <cellStyle name="Followed Hyperlink" xfId="36388" hidden="1"/>
    <cellStyle name="Followed Hyperlink" xfId="36427" hidden="1"/>
    <cellStyle name="Followed Hyperlink" xfId="36425" hidden="1"/>
    <cellStyle name="Followed Hyperlink" xfId="36423" hidden="1"/>
    <cellStyle name="Followed Hyperlink" xfId="36390" hidden="1"/>
    <cellStyle name="Followed Hyperlink" xfId="36392" hidden="1"/>
    <cellStyle name="Followed Hyperlink" xfId="36422" hidden="1"/>
    <cellStyle name="Followed Hyperlink" xfId="36421" hidden="1"/>
    <cellStyle name="Followed Hyperlink" xfId="36419" hidden="1"/>
    <cellStyle name="Followed Hyperlink" xfId="36395" hidden="1"/>
    <cellStyle name="Followed Hyperlink" xfId="36417" hidden="1"/>
    <cellStyle name="Followed Hyperlink" xfId="36415" hidden="1"/>
    <cellStyle name="Followed Hyperlink" xfId="36413" hidden="1"/>
    <cellStyle name="Followed Hyperlink" xfId="36411" hidden="1"/>
    <cellStyle name="Followed Hyperlink" xfId="36409" hidden="1"/>
    <cellStyle name="Followed Hyperlink" xfId="36407" hidden="1"/>
    <cellStyle name="Followed Hyperlink" xfId="36405" hidden="1"/>
    <cellStyle name="Followed Hyperlink" xfId="36403" hidden="1"/>
    <cellStyle name="Followed Hyperlink" xfId="36402" hidden="1"/>
    <cellStyle name="Followed Hyperlink" xfId="36401" hidden="1"/>
    <cellStyle name="Followed Hyperlink" xfId="36400" hidden="1"/>
    <cellStyle name="Followed Hyperlink" xfId="36399" hidden="1"/>
    <cellStyle name="Followed Hyperlink" xfId="36428" hidden="1"/>
    <cellStyle name="Followed Hyperlink" xfId="36430" hidden="1"/>
    <cellStyle name="Followed Hyperlink" xfId="36432" hidden="1"/>
    <cellStyle name="Followed Hyperlink" xfId="36434" hidden="1"/>
    <cellStyle name="Followed Hyperlink" xfId="36436" hidden="1"/>
    <cellStyle name="Followed Hyperlink" xfId="36438" hidden="1"/>
    <cellStyle name="Followed Hyperlink" xfId="36440" hidden="1"/>
    <cellStyle name="Followed Hyperlink" xfId="36442" hidden="1"/>
    <cellStyle name="Followed Hyperlink" xfId="36444" hidden="1"/>
    <cellStyle name="Followed Hyperlink" xfId="36446" hidden="1"/>
    <cellStyle name="Followed Hyperlink" xfId="36448" hidden="1"/>
    <cellStyle name="Followed Hyperlink" xfId="36450" hidden="1"/>
    <cellStyle name="Followed Hyperlink" xfId="36452" hidden="1"/>
    <cellStyle name="Followed Hyperlink" xfId="36454" hidden="1"/>
    <cellStyle name="Followed Hyperlink" xfId="36456" hidden="1"/>
    <cellStyle name="Followed Hyperlink" xfId="36458" hidden="1"/>
    <cellStyle name="Followed Hyperlink" xfId="36459" hidden="1"/>
    <cellStyle name="Followed Hyperlink" xfId="36460" hidden="1"/>
    <cellStyle name="Followed Hyperlink" xfId="36461" hidden="1"/>
    <cellStyle name="Followed Hyperlink" xfId="36462" hidden="1"/>
    <cellStyle name="Followed Hyperlink" xfId="36464" hidden="1"/>
    <cellStyle name="Followed Hyperlink" xfId="36466" hidden="1"/>
    <cellStyle name="Followed Hyperlink" xfId="36468" hidden="1"/>
    <cellStyle name="Followed Hyperlink" xfId="36470" hidden="1"/>
    <cellStyle name="Followed Hyperlink" xfId="36472" hidden="1"/>
    <cellStyle name="Followed Hyperlink" xfId="36474" hidden="1"/>
    <cellStyle name="Followed Hyperlink" xfId="36476" hidden="1"/>
    <cellStyle name="Followed Hyperlink" xfId="36478" hidden="1"/>
    <cellStyle name="Followed Hyperlink" xfId="36480" hidden="1"/>
    <cellStyle name="Followed Hyperlink" xfId="36482" hidden="1"/>
    <cellStyle name="Followed Hyperlink" xfId="36484" hidden="1"/>
    <cellStyle name="Followed Hyperlink" xfId="36486" hidden="1"/>
    <cellStyle name="Followed Hyperlink" xfId="36488" hidden="1"/>
    <cellStyle name="Followed Hyperlink" xfId="36490" hidden="1"/>
    <cellStyle name="Followed Hyperlink" xfId="36492" hidden="1"/>
    <cellStyle name="Followed Hyperlink" xfId="36494" hidden="1"/>
    <cellStyle name="Followed Hyperlink" xfId="36495" hidden="1"/>
    <cellStyle name="Followed Hyperlink" xfId="36496" hidden="1"/>
    <cellStyle name="Followed Hyperlink" xfId="36497" hidden="1"/>
    <cellStyle name="Followed Hyperlink" xfId="36498" hidden="1"/>
    <cellStyle name="Followed Hyperlink" xfId="36500" hidden="1"/>
    <cellStyle name="Followed Hyperlink" xfId="36502" hidden="1"/>
    <cellStyle name="Followed Hyperlink" xfId="36504" hidden="1"/>
    <cellStyle name="Followed Hyperlink" xfId="36506" hidden="1"/>
    <cellStyle name="Followed Hyperlink" xfId="36508" hidden="1"/>
    <cellStyle name="Followed Hyperlink" xfId="36510" hidden="1"/>
    <cellStyle name="Followed Hyperlink" xfId="36512" hidden="1"/>
    <cellStyle name="Followed Hyperlink" xfId="36514" hidden="1"/>
    <cellStyle name="Followed Hyperlink" xfId="36516" hidden="1"/>
    <cellStyle name="Followed Hyperlink" xfId="36518" hidden="1"/>
    <cellStyle name="Followed Hyperlink" xfId="36520" hidden="1"/>
    <cellStyle name="Followed Hyperlink" xfId="36522" hidden="1"/>
    <cellStyle name="Followed Hyperlink" xfId="36524" hidden="1"/>
    <cellStyle name="Followed Hyperlink" xfId="36526" hidden="1"/>
    <cellStyle name="Followed Hyperlink" xfId="36528" hidden="1"/>
    <cellStyle name="Followed Hyperlink" xfId="36529" hidden="1"/>
    <cellStyle name="Followed Hyperlink" xfId="36530" hidden="1"/>
    <cellStyle name="Followed Hyperlink" xfId="36531" hidden="1"/>
    <cellStyle name="Followed Hyperlink" xfId="36532" hidden="1"/>
    <cellStyle name="Followed Hyperlink" xfId="36569" hidden="1"/>
    <cellStyle name="Followed Hyperlink" xfId="36567" hidden="1"/>
    <cellStyle name="Followed Hyperlink" xfId="36565" hidden="1"/>
    <cellStyle name="Followed Hyperlink" xfId="36534" hidden="1"/>
    <cellStyle name="Followed Hyperlink" xfId="36536" hidden="1"/>
    <cellStyle name="Followed Hyperlink" xfId="36564" hidden="1"/>
    <cellStyle name="Followed Hyperlink" xfId="36563" hidden="1"/>
    <cellStyle name="Followed Hyperlink" xfId="36561" hidden="1"/>
    <cellStyle name="Followed Hyperlink" xfId="36537" hidden="1"/>
    <cellStyle name="Followed Hyperlink" xfId="36559" hidden="1"/>
    <cellStyle name="Followed Hyperlink" xfId="36557" hidden="1"/>
    <cellStyle name="Followed Hyperlink" xfId="36555" hidden="1"/>
    <cellStyle name="Followed Hyperlink" xfId="36553" hidden="1"/>
    <cellStyle name="Followed Hyperlink" xfId="36551" hidden="1"/>
    <cellStyle name="Followed Hyperlink" xfId="36549" hidden="1"/>
    <cellStyle name="Followed Hyperlink" xfId="36547" hidden="1"/>
    <cellStyle name="Followed Hyperlink" xfId="36545" hidden="1"/>
    <cellStyle name="Followed Hyperlink" xfId="36544" hidden="1"/>
    <cellStyle name="Followed Hyperlink" xfId="36543" hidden="1"/>
    <cellStyle name="Followed Hyperlink" xfId="36542" hidden="1"/>
    <cellStyle name="Followed Hyperlink" xfId="36541" hidden="1"/>
    <cellStyle name="Followed Hyperlink" xfId="36570" hidden="1"/>
    <cellStyle name="Followed Hyperlink" xfId="36572" hidden="1"/>
    <cellStyle name="Followed Hyperlink" xfId="36574" hidden="1"/>
    <cellStyle name="Followed Hyperlink" xfId="36576" hidden="1"/>
    <cellStyle name="Followed Hyperlink" xfId="36578" hidden="1"/>
    <cellStyle name="Followed Hyperlink" xfId="36580" hidden="1"/>
    <cellStyle name="Followed Hyperlink" xfId="36582" hidden="1"/>
    <cellStyle name="Followed Hyperlink" xfId="36584" hidden="1"/>
    <cellStyle name="Followed Hyperlink" xfId="36586" hidden="1"/>
    <cellStyle name="Followed Hyperlink" xfId="36588" hidden="1"/>
    <cellStyle name="Followed Hyperlink" xfId="36590" hidden="1"/>
    <cellStyle name="Followed Hyperlink" xfId="36592" hidden="1"/>
    <cellStyle name="Followed Hyperlink" xfId="36594" hidden="1"/>
    <cellStyle name="Followed Hyperlink" xfId="36596" hidden="1"/>
    <cellStyle name="Followed Hyperlink" xfId="36598" hidden="1"/>
    <cellStyle name="Followed Hyperlink" xfId="36600" hidden="1"/>
    <cellStyle name="Followed Hyperlink" xfId="36601" hidden="1"/>
    <cellStyle name="Followed Hyperlink" xfId="36602" hidden="1"/>
    <cellStyle name="Followed Hyperlink" xfId="36603" hidden="1"/>
    <cellStyle name="Followed Hyperlink" xfId="36604" hidden="1"/>
    <cellStyle name="Followed Hyperlink" xfId="36606" hidden="1"/>
    <cellStyle name="Followed Hyperlink" xfId="36608" hidden="1"/>
    <cellStyle name="Followed Hyperlink" xfId="36610" hidden="1"/>
    <cellStyle name="Followed Hyperlink" xfId="36612" hidden="1"/>
    <cellStyle name="Followed Hyperlink" xfId="36614" hidden="1"/>
    <cellStyle name="Followed Hyperlink" xfId="36616" hidden="1"/>
    <cellStyle name="Followed Hyperlink" xfId="36618" hidden="1"/>
    <cellStyle name="Followed Hyperlink" xfId="36620" hidden="1"/>
    <cellStyle name="Followed Hyperlink" xfId="36622" hidden="1"/>
    <cellStyle name="Followed Hyperlink" xfId="36624" hidden="1"/>
    <cellStyle name="Followed Hyperlink" xfId="36626" hidden="1"/>
    <cellStyle name="Followed Hyperlink" xfId="36628" hidden="1"/>
    <cellStyle name="Followed Hyperlink" xfId="36630" hidden="1"/>
    <cellStyle name="Followed Hyperlink" xfId="36632" hidden="1"/>
    <cellStyle name="Followed Hyperlink" xfId="36634" hidden="1"/>
    <cellStyle name="Followed Hyperlink" xfId="36635" hidden="1"/>
    <cellStyle name="Followed Hyperlink" xfId="36636" hidden="1"/>
    <cellStyle name="Followed Hyperlink" xfId="36637" hidden="1"/>
    <cellStyle name="Followed Hyperlink" xfId="36638" hidden="1"/>
    <cellStyle name="Followed Hyperlink" xfId="36639" hidden="1"/>
    <cellStyle name="Followed Hyperlink" xfId="36641" hidden="1"/>
    <cellStyle name="Followed Hyperlink" xfId="36643" hidden="1"/>
    <cellStyle name="Followed Hyperlink" xfId="36645" hidden="1"/>
    <cellStyle name="Followed Hyperlink" xfId="36647" hidden="1"/>
    <cellStyle name="Followed Hyperlink" xfId="36649" hidden="1"/>
    <cellStyle name="Followed Hyperlink" xfId="36651" hidden="1"/>
    <cellStyle name="Followed Hyperlink" xfId="36652" hidden="1"/>
    <cellStyle name="Followed Hyperlink" xfId="36653" hidden="1"/>
    <cellStyle name="Followed Hyperlink" xfId="36655" hidden="1"/>
    <cellStyle name="Followed Hyperlink" xfId="36657" hidden="1"/>
    <cellStyle name="Followed Hyperlink" xfId="36659" hidden="1"/>
    <cellStyle name="Followed Hyperlink" xfId="36661" hidden="1"/>
    <cellStyle name="Followed Hyperlink" xfId="36663" hidden="1"/>
    <cellStyle name="Followed Hyperlink" xfId="36665" hidden="1"/>
    <cellStyle name="Followed Hyperlink" xfId="36667" hidden="1"/>
    <cellStyle name="Followed Hyperlink" xfId="36668" hidden="1"/>
    <cellStyle name="Followed Hyperlink" xfId="36669" hidden="1"/>
    <cellStyle name="Followed Hyperlink" xfId="36670" hidden="1"/>
    <cellStyle name="Followed Hyperlink" xfId="36671" hidden="1"/>
    <cellStyle name="Followed Hyperlink" xfId="36577" hidden="1"/>
    <cellStyle name="Followed Hyperlink" xfId="36573" hidden="1"/>
    <cellStyle name="Followed Hyperlink" xfId="36540" hidden="1"/>
    <cellStyle name="Followed Hyperlink" xfId="36548" hidden="1"/>
    <cellStyle name="Followed Hyperlink" xfId="36552" hidden="1"/>
    <cellStyle name="Followed Hyperlink" xfId="36556" hidden="1"/>
    <cellStyle name="Followed Hyperlink" xfId="36560" hidden="1"/>
    <cellStyle name="Followed Hyperlink" xfId="36562" hidden="1"/>
    <cellStyle name="Followed Hyperlink" xfId="36535" hidden="1"/>
    <cellStyle name="Followed Hyperlink" xfId="36533" hidden="1"/>
    <cellStyle name="Followed Hyperlink" xfId="36568" hidden="1"/>
    <cellStyle name="Followed Hyperlink" xfId="36527" hidden="1"/>
    <cellStyle name="Followed Hyperlink" xfId="36523" hidden="1"/>
    <cellStyle name="Followed Hyperlink" xfId="36519" hidden="1"/>
    <cellStyle name="Followed Hyperlink" xfId="36515" hidden="1"/>
    <cellStyle name="Followed Hyperlink" xfId="36511" hidden="1"/>
    <cellStyle name="Followed Hyperlink" xfId="36507" hidden="1"/>
    <cellStyle name="Followed Hyperlink" xfId="36505" hidden="1"/>
    <cellStyle name="Followed Hyperlink" xfId="36503" hidden="1"/>
    <cellStyle name="Followed Hyperlink" xfId="36501" hidden="1"/>
    <cellStyle name="Followed Hyperlink" xfId="36499" hidden="1"/>
    <cellStyle name="Followed Hyperlink" xfId="36491" hidden="1"/>
    <cellStyle name="Followed Hyperlink" xfId="36487" hidden="1"/>
    <cellStyle name="Followed Hyperlink" xfId="36483" hidden="1"/>
    <cellStyle name="Followed Hyperlink" xfId="36479" hidden="1"/>
    <cellStyle name="Followed Hyperlink" xfId="36475" hidden="1"/>
    <cellStyle name="Followed Hyperlink" xfId="36471" hidden="1"/>
    <cellStyle name="Followed Hyperlink" xfId="36467" hidden="1"/>
    <cellStyle name="Followed Hyperlink" xfId="36463" hidden="1"/>
    <cellStyle name="Followed Hyperlink" xfId="36455" hidden="1"/>
    <cellStyle name="Followed Hyperlink" xfId="36451" hidden="1"/>
    <cellStyle name="Followed Hyperlink" xfId="36447" hidden="1"/>
    <cellStyle name="Followed Hyperlink" xfId="36443" hidden="1"/>
    <cellStyle name="Followed Hyperlink" xfId="36439" hidden="1"/>
    <cellStyle name="Followed Hyperlink" xfId="36435" hidden="1"/>
    <cellStyle name="Followed Hyperlink" xfId="36431" hidden="1"/>
    <cellStyle name="Followed Hyperlink" xfId="36398" hidden="1"/>
    <cellStyle name="Followed Hyperlink" xfId="36404" hidden="1"/>
    <cellStyle name="Followed Hyperlink" xfId="36406" hidden="1"/>
    <cellStyle name="Followed Hyperlink" xfId="36408" hidden="1"/>
    <cellStyle name="Followed Hyperlink" xfId="36410" hidden="1"/>
    <cellStyle name="Followed Hyperlink" xfId="36414" hidden="1"/>
    <cellStyle name="Followed Hyperlink" xfId="36418" hidden="1"/>
    <cellStyle name="Followed Hyperlink" xfId="36420" hidden="1"/>
    <cellStyle name="Followed Hyperlink" xfId="36391" hidden="1"/>
    <cellStyle name="Followed Hyperlink" xfId="36389" hidden="1"/>
    <cellStyle name="Followed Hyperlink" xfId="36426" hidden="1"/>
    <cellStyle name="Followed Hyperlink" xfId="36383" hidden="1"/>
    <cellStyle name="Followed Hyperlink" xfId="36379" hidden="1"/>
    <cellStyle name="Followed Hyperlink" xfId="36375" hidden="1"/>
    <cellStyle name="Followed Hyperlink" xfId="36371" hidden="1"/>
    <cellStyle name="Followed Hyperlink" xfId="36367" hidden="1"/>
    <cellStyle name="Followed Hyperlink" xfId="36363" hidden="1"/>
    <cellStyle name="Followed Hyperlink" xfId="36359" hidden="1"/>
    <cellStyle name="Followed Hyperlink" xfId="36355" hidden="1"/>
    <cellStyle name="Followed Hyperlink" xfId="36347" hidden="1"/>
    <cellStyle name="Followed Hyperlink" xfId="36343" hidden="1"/>
    <cellStyle name="Followed Hyperlink" xfId="36341" hidden="1"/>
    <cellStyle name="Followed Hyperlink" xfId="36339" hidden="1"/>
    <cellStyle name="Followed Hyperlink" xfId="36337" hidden="1"/>
    <cellStyle name="Followed Hyperlink" xfId="36335" hidden="1"/>
    <cellStyle name="Followed Hyperlink" xfId="36331" hidden="1"/>
    <cellStyle name="Followed Hyperlink" xfId="36327" hidden="1"/>
    <cellStyle name="Followed Hyperlink" xfId="36323" hidden="1"/>
    <cellStyle name="Followed Hyperlink" xfId="36319" hidden="1"/>
    <cellStyle name="Followed Hyperlink" xfId="36311" hidden="1"/>
    <cellStyle name="Followed Hyperlink" xfId="36307" hidden="1"/>
    <cellStyle name="Followed Hyperlink" xfId="36303" hidden="1"/>
    <cellStyle name="Followed Hyperlink" xfId="36299" hidden="1"/>
    <cellStyle name="Followed Hyperlink" xfId="36295" hidden="1"/>
    <cellStyle name="Followed Hyperlink" xfId="36291" hidden="1"/>
    <cellStyle name="Followed Hyperlink" xfId="36287" hidden="1"/>
    <cellStyle name="Followed Hyperlink" xfId="36254" hidden="1"/>
    <cellStyle name="Followed Hyperlink" xfId="36262" hidden="1"/>
    <cellStyle name="Followed Hyperlink" xfId="36266" hidden="1"/>
    <cellStyle name="Followed Hyperlink" xfId="36270" hidden="1"/>
    <cellStyle name="Followed Hyperlink" xfId="36272" hidden="1"/>
    <cellStyle name="Followed Hyperlink" xfId="36274" hidden="1"/>
    <cellStyle name="Followed Hyperlink" xfId="36095" hidden="1"/>
    <cellStyle name="Followed Hyperlink" xfId="36276" hidden="1"/>
    <cellStyle name="Followed Hyperlink" xfId="36177" hidden="1"/>
    <cellStyle name="Followed Hyperlink" xfId="36247" hidden="1"/>
    <cellStyle name="Followed Hyperlink" xfId="36183" hidden="1"/>
    <cellStyle name="Followed Hyperlink" xfId="36187" hidden="1"/>
    <cellStyle name="Followed Hyperlink" xfId="36191" hidden="1"/>
    <cellStyle name="Followed Hyperlink" xfId="36195" hidden="1"/>
    <cellStyle name="Followed Hyperlink" xfId="36203" hidden="1"/>
    <cellStyle name="Followed Hyperlink" xfId="36211" hidden="1"/>
    <cellStyle name="Followed Hyperlink" xfId="36215" hidden="1"/>
    <cellStyle name="Followed Hyperlink" xfId="36219" hidden="1"/>
    <cellStyle name="Followed Hyperlink" xfId="36223" hidden="1"/>
    <cellStyle name="Followed Hyperlink" xfId="36227" hidden="1"/>
    <cellStyle name="Followed Hyperlink" xfId="36231" hidden="1"/>
    <cellStyle name="Followed Hyperlink" xfId="36235" hidden="1"/>
    <cellStyle name="Followed Hyperlink" xfId="36165" hidden="1"/>
    <cellStyle name="Followed Hyperlink" xfId="36161" hidden="1"/>
    <cellStyle name="Followed Hyperlink" xfId="36157" hidden="1"/>
    <cellStyle name="Followed Hyperlink" xfId="36155" hidden="1"/>
    <cellStyle name="Followed Hyperlink" xfId="36153" hidden="1"/>
    <cellStyle name="Followed Hyperlink" xfId="36151" hidden="1"/>
    <cellStyle name="Followed Hyperlink" xfId="36149" hidden="1"/>
    <cellStyle name="Followed Hyperlink" xfId="36145" hidden="1"/>
    <cellStyle name="Followed Hyperlink" xfId="36141" hidden="1"/>
    <cellStyle name="Followed Hyperlink" xfId="36133" hidden="1"/>
    <cellStyle name="Followed Hyperlink" xfId="36129" hidden="1"/>
    <cellStyle name="Followed Hyperlink" xfId="36102" hidden="1"/>
    <cellStyle name="Followed Hyperlink" xfId="36106" hidden="1"/>
    <cellStyle name="Followed Hyperlink" xfId="36110" hidden="1"/>
    <cellStyle name="Followed Hyperlink" xfId="36116" hidden="1"/>
    <cellStyle name="Followed Hyperlink" xfId="36120" hidden="1"/>
    <cellStyle name="Followed Hyperlink" xfId="36098" hidden="1"/>
    <cellStyle name="Followed Hyperlink" xfId="36127" hidden="1"/>
    <cellStyle name="Followed Hyperlink" xfId="36084" hidden="1"/>
    <cellStyle name="Followed Hyperlink" xfId="36080" hidden="1"/>
    <cellStyle name="Followed Hyperlink" xfId="36076" hidden="1"/>
    <cellStyle name="Followed Hyperlink" xfId="36072" hidden="1"/>
    <cellStyle name="Followed Hyperlink" xfId="36068" hidden="1"/>
    <cellStyle name="Followed Hyperlink" xfId="36066" hidden="1"/>
    <cellStyle name="Followed Hyperlink" xfId="36064" hidden="1"/>
    <cellStyle name="Followed Hyperlink" xfId="36062" hidden="1"/>
    <cellStyle name="Followed Hyperlink" xfId="36060" hidden="1"/>
    <cellStyle name="Followed Hyperlink" xfId="36052" hidden="1"/>
    <cellStyle name="Followed Hyperlink" xfId="36048" hidden="1"/>
    <cellStyle name="Followed Hyperlink" xfId="36044" hidden="1"/>
    <cellStyle name="Followed Hyperlink" xfId="36040" hidden="1"/>
    <cellStyle name="Followed Hyperlink" xfId="36036" hidden="1"/>
    <cellStyle name="Followed Hyperlink" xfId="36032" hidden="1"/>
    <cellStyle name="Followed Hyperlink" xfId="36028" hidden="1"/>
    <cellStyle name="Followed Hyperlink" xfId="36024" hidden="1"/>
    <cellStyle name="Followed Hyperlink" xfId="36016" hidden="1"/>
    <cellStyle name="Followed Hyperlink" xfId="36012" hidden="1"/>
    <cellStyle name="Followed Hyperlink" xfId="36008" hidden="1"/>
    <cellStyle name="Followed Hyperlink" xfId="36004" hidden="1"/>
    <cellStyle name="Followed Hyperlink" xfId="36000" hidden="1"/>
    <cellStyle name="Followed Hyperlink" xfId="35996" hidden="1"/>
    <cellStyle name="Followed Hyperlink" xfId="35992" hidden="1"/>
    <cellStyle name="Followed Hyperlink" xfId="35988" hidden="1"/>
    <cellStyle name="Followed Hyperlink" xfId="35986" hidden="1"/>
    <cellStyle name="Followed Hyperlink" xfId="35980" hidden="1"/>
    <cellStyle name="Followed Hyperlink" xfId="35978" hidden="1"/>
    <cellStyle name="Followed Hyperlink" xfId="35976" hidden="1"/>
    <cellStyle name="Followed Hyperlink" xfId="35972" hidden="1"/>
    <cellStyle name="Followed Hyperlink" xfId="35968" hidden="1"/>
    <cellStyle name="Followed Hyperlink" xfId="35964" hidden="1"/>
    <cellStyle name="Followed Hyperlink" xfId="35960" hidden="1"/>
    <cellStyle name="Followed Hyperlink" xfId="35956" hidden="1"/>
    <cellStyle name="Followed Hyperlink" xfId="35952" hidden="1"/>
    <cellStyle name="Followed Hyperlink" xfId="35502" hidden="1"/>
    <cellStyle name="Followed Hyperlink" xfId="35464" hidden="1"/>
    <cellStyle name="Followed Hyperlink" xfId="35618" hidden="1"/>
    <cellStyle name="Followed Hyperlink" xfId="35526" hidden="1"/>
    <cellStyle name="Followed Hyperlink" xfId="35512" hidden="1"/>
    <cellStyle name="Followed Hyperlink" xfId="35525" hidden="1"/>
    <cellStyle name="Followed Hyperlink" xfId="36115" hidden="1"/>
    <cellStyle name="Followed Hyperlink" xfId="35506" hidden="1"/>
    <cellStyle name="Followed Hyperlink" xfId="35534" hidden="1"/>
    <cellStyle name="Followed Hyperlink" xfId="35522" hidden="1"/>
    <cellStyle name="Followed Hyperlink" xfId="35535" hidden="1"/>
    <cellStyle name="Followed Hyperlink" xfId="35467" hidden="1"/>
    <cellStyle name="Followed Hyperlink" xfId="35497" hidden="1"/>
    <cellStyle name="Followed Hyperlink" xfId="35484" hidden="1"/>
    <cellStyle name="Followed Hyperlink" xfId="35507" hidden="1"/>
    <cellStyle name="Followed Hyperlink" xfId="35501" hidden="1"/>
    <cellStyle name="Followed Hyperlink" xfId="35483" hidden="1"/>
    <cellStyle name="Followed Hyperlink" xfId="35491" hidden="1"/>
    <cellStyle name="Followed Hyperlink" xfId="35498" hidden="1"/>
    <cellStyle name="Followed Hyperlink" xfId="35476" hidden="1"/>
    <cellStyle name="Followed Hyperlink" xfId="35469" hidden="1"/>
    <cellStyle name="Followed Hyperlink" xfId="35458" hidden="1"/>
    <cellStyle name="Followed Hyperlink" xfId="35504" hidden="1"/>
    <cellStyle name="Followed Hyperlink" xfId="35473" hidden="1"/>
    <cellStyle name="Followed Hyperlink" xfId="35468" hidden="1"/>
    <cellStyle name="Followed Hyperlink" xfId="35632" hidden="1"/>
    <cellStyle name="Followed Hyperlink" xfId="35457" hidden="1"/>
    <cellStyle name="Followed Hyperlink" xfId="35466" hidden="1"/>
    <cellStyle name="Followed Hyperlink" xfId="35633" hidden="1"/>
    <cellStyle name="Followed Hyperlink" xfId="35472" hidden="1"/>
    <cellStyle name="Followed Hyperlink" xfId="35623" hidden="1"/>
    <cellStyle name="Followed Hyperlink" xfId="35470" hidden="1"/>
    <cellStyle name="Followed Hyperlink" xfId="35479" hidden="1"/>
    <cellStyle name="Followed Hyperlink" xfId="35505" hidden="1"/>
    <cellStyle name="Followed Hyperlink" xfId="36679" hidden="1"/>
    <cellStyle name="Followed Hyperlink" xfId="36681" hidden="1"/>
    <cellStyle name="Followed Hyperlink" xfId="36683" hidden="1"/>
    <cellStyle name="Followed Hyperlink" xfId="36685" hidden="1"/>
    <cellStyle name="Followed Hyperlink" xfId="36687" hidden="1"/>
    <cellStyle name="Followed Hyperlink" xfId="36689" hidden="1"/>
    <cellStyle name="Followed Hyperlink" xfId="36691" hidden="1"/>
    <cellStyle name="Followed Hyperlink" xfId="36693" hidden="1"/>
    <cellStyle name="Followed Hyperlink" xfId="36695" hidden="1"/>
    <cellStyle name="Followed Hyperlink" xfId="36697" hidden="1"/>
    <cellStyle name="Followed Hyperlink" xfId="36699" hidden="1"/>
    <cellStyle name="Followed Hyperlink" xfId="36701" hidden="1"/>
    <cellStyle name="Followed Hyperlink" xfId="36703" hidden="1"/>
    <cellStyle name="Followed Hyperlink" xfId="36705" hidden="1"/>
    <cellStyle name="Followed Hyperlink" xfId="36707" hidden="1"/>
    <cellStyle name="Followed Hyperlink" xfId="36709" hidden="1"/>
    <cellStyle name="Followed Hyperlink" xfId="36710" hidden="1"/>
    <cellStyle name="Followed Hyperlink" xfId="36711" hidden="1"/>
    <cellStyle name="Followed Hyperlink" xfId="36712" hidden="1"/>
    <cellStyle name="Followed Hyperlink" xfId="36713" hidden="1"/>
    <cellStyle name="Followed Hyperlink" xfId="36715" hidden="1"/>
    <cellStyle name="Followed Hyperlink" xfId="36717" hidden="1"/>
    <cellStyle name="Followed Hyperlink" xfId="36719" hidden="1"/>
    <cellStyle name="Followed Hyperlink" xfId="36721" hidden="1"/>
    <cellStyle name="Followed Hyperlink" xfId="36723" hidden="1"/>
    <cellStyle name="Followed Hyperlink" xfId="36725" hidden="1"/>
    <cellStyle name="Followed Hyperlink" xfId="36727" hidden="1"/>
    <cellStyle name="Followed Hyperlink" xfId="36729" hidden="1"/>
    <cellStyle name="Followed Hyperlink" xfId="36731" hidden="1"/>
    <cellStyle name="Followed Hyperlink" xfId="36733" hidden="1"/>
    <cellStyle name="Followed Hyperlink" xfId="36735" hidden="1"/>
    <cellStyle name="Followed Hyperlink" xfId="36737" hidden="1"/>
    <cellStyle name="Followed Hyperlink" xfId="36739" hidden="1"/>
    <cellStyle name="Followed Hyperlink" xfId="36741" hidden="1"/>
    <cellStyle name="Followed Hyperlink" xfId="36743" hidden="1"/>
    <cellStyle name="Followed Hyperlink" xfId="36745" hidden="1"/>
    <cellStyle name="Followed Hyperlink" xfId="36746" hidden="1"/>
    <cellStyle name="Followed Hyperlink" xfId="36747" hidden="1"/>
    <cellStyle name="Followed Hyperlink" xfId="36748" hidden="1"/>
    <cellStyle name="Followed Hyperlink" xfId="36749" hidden="1"/>
    <cellStyle name="Followed Hyperlink" xfId="36751" hidden="1"/>
    <cellStyle name="Followed Hyperlink" xfId="36753" hidden="1"/>
    <cellStyle name="Followed Hyperlink" xfId="36755" hidden="1"/>
    <cellStyle name="Followed Hyperlink" xfId="36757" hidden="1"/>
    <cellStyle name="Followed Hyperlink" xfId="36759" hidden="1"/>
    <cellStyle name="Followed Hyperlink" xfId="36761" hidden="1"/>
    <cellStyle name="Followed Hyperlink" xfId="36763" hidden="1"/>
    <cellStyle name="Followed Hyperlink" xfId="36765" hidden="1"/>
    <cellStyle name="Followed Hyperlink" xfId="36767" hidden="1"/>
    <cellStyle name="Followed Hyperlink" xfId="36769" hidden="1"/>
    <cellStyle name="Followed Hyperlink" xfId="36771" hidden="1"/>
    <cellStyle name="Followed Hyperlink" xfId="36773" hidden="1"/>
    <cellStyle name="Followed Hyperlink" xfId="36775" hidden="1"/>
    <cellStyle name="Followed Hyperlink" xfId="36777" hidden="1"/>
    <cellStyle name="Followed Hyperlink" xfId="36779" hidden="1"/>
    <cellStyle name="Followed Hyperlink" xfId="36780" hidden="1"/>
    <cellStyle name="Followed Hyperlink" xfId="36781" hidden="1"/>
    <cellStyle name="Followed Hyperlink" xfId="36782" hidden="1"/>
    <cellStyle name="Followed Hyperlink" xfId="36783" hidden="1"/>
    <cellStyle name="Followed Hyperlink" xfId="36822" hidden="1"/>
    <cellStyle name="Followed Hyperlink" xfId="36820" hidden="1"/>
    <cellStyle name="Followed Hyperlink" xfId="36818" hidden="1"/>
    <cellStyle name="Followed Hyperlink" xfId="36785" hidden="1"/>
    <cellStyle name="Followed Hyperlink" xfId="36787" hidden="1"/>
    <cellStyle name="Followed Hyperlink" xfId="36817" hidden="1"/>
    <cellStyle name="Followed Hyperlink" xfId="36816" hidden="1"/>
    <cellStyle name="Followed Hyperlink" xfId="36814" hidden="1"/>
    <cellStyle name="Followed Hyperlink" xfId="36790" hidden="1"/>
    <cellStyle name="Followed Hyperlink" xfId="36812" hidden="1"/>
    <cellStyle name="Followed Hyperlink" xfId="36810" hidden="1"/>
    <cellStyle name="Followed Hyperlink" xfId="36808" hidden="1"/>
    <cellStyle name="Followed Hyperlink" xfId="36806" hidden="1"/>
    <cellStyle name="Followed Hyperlink" xfId="36804" hidden="1"/>
    <cellStyle name="Followed Hyperlink" xfId="36802" hidden="1"/>
    <cellStyle name="Followed Hyperlink" xfId="36800" hidden="1"/>
    <cellStyle name="Followed Hyperlink" xfId="36798" hidden="1"/>
    <cellStyle name="Followed Hyperlink" xfId="36797" hidden="1"/>
    <cellStyle name="Followed Hyperlink" xfId="36796" hidden="1"/>
    <cellStyle name="Followed Hyperlink" xfId="36795" hidden="1"/>
    <cellStyle name="Followed Hyperlink" xfId="36794" hidden="1"/>
    <cellStyle name="Followed Hyperlink" xfId="36823" hidden="1"/>
    <cellStyle name="Followed Hyperlink" xfId="36825" hidden="1"/>
    <cellStyle name="Followed Hyperlink" xfId="36827" hidden="1"/>
    <cellStyle name="Followed Hyperlink" xfId="36829" hidden="1"/>
    <cellStyle name="Followed Hyperlink" xfId="36831" hidden="1"/>
    <cellStyle name="Followed Hyperlink" xfId="36833" hidden="1"/>
    <cellStyle name="Followed Hyperlink" xfId="36835" hidden="1"/>
    <cellStyle name="Followed Hyperlink" xfId="36837" hidden="1"/>
    <cellStyle name="Followed Hyperlink" xfId="36839" hidden="1"/>
    <cellStyle name="Followed Hyperlink" xfId="36841" hidden="1"/>
    <cellStyle name="Followed Hyperlink" xfId="36843" hidden="1"/>
    <cellStyle name="Followed Hyperlink" xfId="36845" hidden="1"/>
    <cellStyle name="Followed Hyperlink" xfId="36847" hidden="1"/>
    <cellStyle name="Followed Hyperlink" xfId="36849" hidden="1"/>
    <cellStyle name="Followed Hyperlink" xfId="36851" hidden="1"/>
    <cellStyle name="Followed Hyperlink" xfId="36853" hidden="1"/>
    <cellStyle name="Followed Hyperlink" xfId="36854" hidden="1"/>
    <cellStyle name="Followed Hyperlink" xfId="36855" hidden="1"/>
    <cellStyle name="Followed Hyperlink" xfId="36856" hidden="1"/>
    <cellStyle name="Followed Hyperlink" xfId="36857" hidden="1"/>
    <cellStyle name="Followed Hyperlink" xfId="36859" hidden="1"/>
    <cellStyle name="Followed Hyperlink" xfId="36861" hidden="1"/>
    <cellStyle name="Followed Hyperlink" xfId="36863" hidden="1"/>
    <cellStyle name="Followed Hyperlink" xfId="36865" hidden="1"/>
    <cellStyle name="Followed Hyperlink" xfId="36867" hidden="1"/>
    <cellStyle name="Followed Hyperlink" xfId="36869" hidden="1"/>
    <cellStyle name="Followed Hyperlink" xfId="36871" hidden="1"/>
    <cellStyle name="Followed Hyperlink" xfId="36873" hidden="1"/>
    <cellStyle name="Followed Hyperlink" xfId="36875" hidden="1"/>
    <cellStyle name="Followed Hyperlink" xfId="36877" hidden="1"/>
    <cellStyle name="Followed Hyperlink" xfId="36879" hidden="1"/>
    <cellStyle name="Followed Hyperlink" xfId="36881" hidden="1"/>
    <cellStyle name="Followed Hyperlink" xfId="36883" hidden="1"/>
    <cellStyle name="Followed Hyperlink" xfId="36885" hidden="1"/>
    <cellStyle name="Followed Hyperlink" xfId="36887" hidden="1"/>
    <cellStyle name="Followed Hyperlink" xfId="36889" hidden="1"/>
    <cellStyle name="Followed Hyperlink" xfId="36890" hidden="1"/>
    <cellStyle name="Followed Hyperlink" xfId="36891" hidden="1"/>
    <cellStyle name="Followed Hyperlink" xfId="36892" hidden="1"/>
    <cellStyle name="Followed Hyperlink" xfId="36893" hidden="1"/>
    <cellStyle name="Followed Hyperlink" xfId="36895" hidden="1"/>
    <cellStyle name="Followed Hyperlink" xfId="36897" hidden="1"/>
    <cellStyle name="Followed Hyperlink" xfId="36899" hidden="1"/>
    <cellStyle name="Followed Hyperlink" xfId="36901" hidden="1"/>
    <cellStyle name="Followed Hyperlink" xfId="36903" hidden="1"/>
    <cellStyle name="Followed Hyperlink" xfId="36905" hidden="1"/>
    <cellStyle name="Followed Hyperlink" xfId="36907" hidden="1"/>
    <cellStyle name="Followed Hyperlink" xfId="36909" hidden="1"/>
    <cellStyle name="Followed Hyperlink" xfId="36911" hidden="1"/>
    <cellStyle name="Followed Hyperlink" xfId="36913" hidden="1"/>
    <cellStyle name="Followed Hyperlink" xfId="36915" hidden="1"/>
    <cellStyle name="Followed Hyperlink" xfId="36917" hidden="1"/>
    <cellStyle name="Followed Hyperlink" xfId="36919" hidden="1"/>
    <cellStyle name="Followed Hyperlink" xfId="36921" hidden="1"/>
    <cellStyle name="Followed Hyperlink" xfId="36923" hidden="1"/>
    <cellStyle name="Followed Hyperlink" xfId="36924" hidden="1"/>
    <cellStyle name="Followed Hyperlink" xfId="36925" hidden="1"/>
    <cellStyle name="Followed Hyperlink" xfId="36926" hidden="1"/>
    <cellStyle name="Followed Hyperlink" xfId="36927" hidden="1"/>
    <cellStyle name="Followed Hyperlink" xfId="36964" hidden="1"/>
    <cellStyle name="Followed Hyperlink" xfId="36962" hidden="1"/>
    <cellStyle name="Followed Hyperlink" xfId="36960" hidden="1"/>
    <cellStyle name="Followed Hyperlink" xfId="36929" hidden="1"/>
    <cellStyle name="Followed Hyperlink" xfId="36931" hidden="1"/>
    <cellStyle name="Followed Hyperlink" xfId="36959" hidden="1"/>
    <cellStyle name="Followed Hyperlink" xfId="36958" hidden="1"/>
    <cellStyle name="Followed Hyperlink" xfId="36956" hidden="1"/>
    <cellStyle name="Followed Hyperlink" xfId="36932" hidden="1"/>
    <cellStyle name="Followed Hyperlink" xfId="36954" hidden="1"/>
    <cellStyle name="Followed Hyperlink" xfId="36952" hidden="1"/>
    <cellStyle name="Followed Hyperlink" xfId="36950" hidden="1"/>
    <cellStyle name="Followed Hyperlink" xfId="36948" hidden="1"/>
    <cellStyle name="Followed Hyperlink" xfId="36946" hidden="1"/>
    <cellStyle name="Followed Hyperlink" xfId="36944" hidden="1"/>
    <cellStyle name="Followed Hyperlink" xfId="36942" hidden="1"/>
    <cellStyle name="Followed Hyperlink" xfId="36940" hidden="1"/>
    <cellStyle name="Followed Hyperlink" xfId="36939" hidden="1"/>
    <cellStyle name="Followed Hyperlink" xfId="36938" hidden="1"/>
    <cellStyle name="Followed Hyperlink" xfId="36937" hidden="1"/>
    <cellStyle name="Followed Hyperlink" xfId="36936" hidden="1"/>
    <cellStyle name="Followed Hyperlink" xfId="36965" hidden="1"/>
    <cellStyle name="Followed Hyperlink" xfId="36967" hidden="1"/>
    <cellStyle name="Followed Hyperlink" xfId="36969" hidden="1"/>
    <cellStyle name="Followed Hyperlink" xfId="36971" hidden="1"/>
    <cellStyle name="Followed Hyperlink" xfId="36973" hidden="1"/>
    <cellStyle name="Followed Hyperlink" xfId="36975" hidden="1"/>
    <cellStyle name="Followed Hyperlink" xfId="36977" hidden="1"/>
    <cellStyle name="Followed Hyperlink" xfId="36979" hidden="1"/>
    <cellStyle name="Followed Hyperlink" xfId="36981" hidden="1"/>
    <cellStyle name="Followed Hyperlink" xfId="36983" hidden="1"/>
    <cellStyle name="Followed Hyperlink" xfId="36985" hidden="1"/>
    <cellStyle name="Followed Hyperlink" xfId="36987" hidden="1"/>
    <cellStyle name="Followed Hyperlink" xfId="36989" hidden="1"/>
    <cellStyle name="Followed Hyperlink" xfId="36991" hidden="1"/>
    <cellStyle name="Followed Hyperlink" xfId="36993" hidden="1"/>
    <cellStyle name="Followed Hyperlink" xfId="36995" hidden="1"/>
    <cellStyle name="Followed Hyperlink" xfId="36996" hidden="1"/>
    <cellStyle name="Followed Hyperlink" xfId="36997" hidden="1"/>
    <cellStyle name="Followed Hyperlink" xfId="36998" hidden="1"/>
    <cellStyle name="Followed Hyperlink" xfId="36999" hidden="1"/>
    <cellStyle name="Followed Hyperlink" xfId="37001" hidden="1"/>
    <cellStyle name="Followed Hyperlink" xfId="37003" hidden="1"/>
    <cellStyle name="Followed Hyperlink" xfId="37005" hidden="1"/>
    <cellStyle name="Followed Hyperlink" xfId="37007" hidden="1"/>
    <cellStyle name="Followed Hyperlink" xfId="37009" hidden="1"/>
    <cellStyle name="Followed Hyperlink" xfId="37011" hidden="1"/>
    <cellStyle name="Followed Hyperlink" xfId="37013" hidden="1"/>
    <cellStyle name="Followed Hyperlink" xfId="37015" hidden="1"/>
    <cellStyle name="Followed Hyperlink" xfId="37017" hidden="1"/>
    <cellStyle name="Followed Hyperlink" xfId="37019" hidden="1"/>
    <cellStyle name="Followed Hyperlink" xfId="37021" hidden="1"/>
    <cellStyle name="Followed Hyperlink" xfId="37023" hidden="1"/>
    <cellStyle name="Followed Hyperlink" xfId="37025" hidden="1"/>
    <cellStyle name="Followed Hyperlink" xfId="37027" hidden="1"/>
    <cellStyle name="Followed Hyperlink" xfId="37029" hidden="1"/>
    <cellStyle name="Followed Hyperlink" xfId="37031" hidden="1"/>
    <cellStyle name="Followed Hyperlink" xfId="37032" hidden="1"/>
    <cellStyle name="Followed Hyperlink" xfId="37033" hidden="1"/>
    <cellStyle name="Followed Hyperlink" xfId="37034" hidden="1"/>
    <cellStyle name="Followed Hyperlink" xfId="37035" hidden="1"/>
    <cellStyle name="Followed Hyperlink" xfId="37037" hidden="1"/>
    <cellStyle name="Followed Hyperlink" xfId="37039" hidden="1"/>
    <cellStyle name="Followed Hyperlink" xfId="37041" hidden="1"/>
    <cellStyle name="Followed Hyperlink" xfId="37043" hidden="1"/>
    <cellStyle name="Followed Hyperlink" xfId="37045" hidden="1"/>
    <cellStyle name="Followed Hyperlink" xfId="37047" hidden="1"/>
    <cellStyle name="Followed Hyperlink" xfId="37049" hidden="1"/>
    <cellStyle name="Followed Hyperlink" xfId="37051" hidden="1"/>
    <cellStyle name="Followed Hyperlink" xfId="37053" hidden="1"/>
    <cellStyle name="Followed Hyperlink" xfId="37055" hidden="1"/>
    <cellStyle name="Followed Hyperlink" xfId="37057" hidden="1"/>
    <cellStyle name="Followed Hyperlink" xfId="37059" hidden="1"/>
    <cellStyle name="Followed Hyperlink" xfId="37061" hidden="1"/>
    <cellStyle name="Followed Hyperlink" xfId="37063" hidden="1"/>
    <cellStyle name="Followed Hyperlink" xfId="37065" hidden="1"/>
    <cellStyle name="Followed Hyperlink" xfId="37066" hidden="1"/>
    <cellStyle name="Followed Hyperlink" xfId="37067" hidden="1"/>
    <cellStyle name="Followed Hyperlink" xfId="37068" hidden="1"/>
    <cellStyle name="Followed Hyperlink" xfId="37069" hidden="1"/>
    <cellStyle name="Followed Hyperlink" xfId="35463" hidden="1"/>
    <cellStyle name="Followed Hyperlink" xfId="35482" hidden="1"/>
    <cellStyle name="Followed Hyperlink" xfId="35478" hidden="1"/>
    <cellStyle name="Followed Hyperlink" xfId="35529" hidden="1"/>
    <cellStyle name="Followed Hyperlink" xfId="35947" hidden="1"/>
    <cellStyle name="Followed Hyperlink" xfId="35533" hidden="1"/>
    <cellStyle name="Followed Hyperlink" xfId="36625" hidden="1"/>
    <cellStyle name="Followed Hyperlink" xfId="36664" hidden="1"/>
    <cellStyle name="Followed Hyperlink" xfId="36629" hidden="1"/>
    <cellStyle name="Followed Hyperlink" xfId="37080" hidden="1"/>
    <cellStyle name="Followed Hyperlink" xfId="37082" hidden="1"/>
    <cellStyle name="Followed Hyperlink" xfId="37084" hidden="1"/>
    <cellStyle name="Followed Hyperlink" xfId="37086" hidden="1"/>
    <cellStyle name="Followed Hyperlink" xfId="37088" hidden="1"/>
    <cellStyle name="Followed Hyperlink" xfId="37090" hidden="1"/>
    <cellStyle name="Followed Hyperlink" xfId="37092" hidden="1"/>
    <cellStyle name="Followed Hyperlink" xfId="37094" hidden="1"/>
    <cellStyle name="Followed Hyperlink" xfId="37095" hidden="1"/>
    <cellStyle name="Followed Hyperlink" xfId="37096" hidden="1"/>
    <cellStyle name="Followed Hyperlink" xfId="37097" hidden="1"/>
    <cellStyle name="Followed Hyperlink" xfId="37098" hidden="1"/>
    <cellStyle name="Followed Hyperlink" xfId="37100" hidden="1"/>
    <cellStyle name="Followed Hyperlink" xfId="37102" hidden="1"/>
    <cellStyle name="Followed Hyperlink" xfId="37104" hidden="1"/>
    <cellStyle name="Followed Hyperlink" xfId="37106" hidden="1"/>
    <cellStyle name="Followed Hyperlink" xfId="37108" hidden="1"/>
    <cellStyle name="Followed Hyperlink" xfId="37110" hidden="1"/>
    <cellStyle name="Followed Hyperlink" xfId="37112" hidden="1"/>
    <cellStyle name="Followed Hyperlink" xfId="37114" hidden="1"/>
    <cellStyle name="Followed Hyperlink" xfId="37116" hidden="1"/>
    <cellStyle name="Followed Hyperlink" xfId="37118" hidden="1"/>
    <cellStyle name="Followed Hyperlink" xfId="37120" hidden="1"/>
    <cellStyle name="Followed Hyperlink" xfId="37122" hidden="1"/>
    <cellStyle name="Followed Hyperlink" xfId="37124" hidden="1"/>
    <cellStyle name="Followed Hyperlink" xfId="37126" hidden="1"/>
    <cellStyle name="Followed Hyperlink" xfId="37128" hidden="1"/>
    <cellStyle name="Followed Hyperlink" xfId="37130" hidden="1"/>
    <cellStyle name="Followed Hyperlink" xfId="37131" hidden="1"/>
    <cellStyle name="Followed Hyperlink" xfId="37132" hidden="1"/>
    <cellStyle name="Followed Hyperlink" xfId="37133" hidden="1"/>
    <cellStyle name="Followed Hyperlink" xfId="37134" hidden="1"/>
    <cellStyle name="Followed Hyperlink" xfId="37136" hidden="1"/>
    <cellStyle name="Followed Hyperlink" xfId="37138" hidden="1"/>
    <cellStyle name="Followed Hyperlink" xfId="37140" hidden="1"/>
    <cellStyle name="Followed Hyperlink" xfId="37142" hidden="1"/>
    <cellStyle name="Followed Hyperlink" xfId="37144" hidden="1"/>
    <cellStyle name="Followed Hyperlink" xfId="37146" hidden="1"/>
    <cellStyle name="Followed Hyperlink" xfId="37148" hidden="1"/>
    <cellStyle name="Followed Hyperlink" xfId="37150" hidden="1"/>
    <cellStyle name="Followed Hyperlink" xfId="37152" hidden="1"/>
    <cellStyle name="Followed Hyperlink" xfId="37154" hidden="1"/>
    <cellStyle name="Followed Hyperlink" xfId="37156" hidden="1"/>
    <cellStyle name="Followed Hyperlink" xfId="37158" hidden="1"/>
    <cellStyle name="Followed Hyperlink" xfId="37160" hidden="1"/>
    <cellStyle name="Followed Hyperlink" xfId="37162" hidden="1"/>
    <cellStyle name="Followed Hyperlink" xfId="37164" hidden="1"/>
    <cellStyle name="Followed Hyperlink" xfId="37166" hidden="1"/>
    <cellStyle name="Followed Hyperlink" xfId="37167" hidden="1"/>
    <cellStyle name="Followed Hyperlink" xfId="37168" hidden="1"/>
    <cellStyle name="Followed Hyperlink" xfId="37169" hidden="1"/>
    <cellStyle name="Followed Hyperlink" xfId="37170" hidden="1"/>
    <cellStyle name="Followed Hyperlink" xfId="37172" hidden="1"/>
    <cellStyle name="Followed Hyperlink" xfId="37174" hidden="1"/>
    <cellStyle name="Followed Hyperlink" xfId="37176" hidden="1"/>
    <cellStyle name="Followed Hyperlink" xfId="37178" hidden="1"/>
    <cellStyle name="Followed Hyperlink" xfId="37180" hidden="1"/>
    <cellStyle name="Followed Hyperlink" xfId="37182" hidden="1"/>
    <cellStyle name="Followed Hyperlink" xfId="37184" hidden="1"/>
    <cellStyle name="Followed Hyperlink" xfId="37186" hidden="1"/>
    <cellStyle name="Followed Hyperlink" xfId="37188" hidden="1"/>
    <cellStyle name="Followed Hyperlink" xfId="37190" hidden="1"/>
    <cellStyle name="Followed Hyperlink" xfId="37192" hidden="1"/>
    <cellStyle name="Followed Hyperlink" xfId="37194" hidden="1"/>
    <cellStyle name="Followed Hyperlink" xfId="37196" hidden="1"/>
    <cellStyle name="Followed Hyperlink" xfId="37198" hidden="1"/>
    <cellStyle name="Followed Hyperlink" xfId="37200" hidden="1"/>
    <cellStyle name="Followed Hyperlink" xfId="37201" hidden="1"/>
    <cellStyle name="Followed Hyperlink" xfId="37202" hidden="1"/>
    <cellStyle name="Followed Hyperlink" xfId="37203" hidden="1"/>
    <cellStyle name="Followed Hyperlink" xfId="37204" hidden="1"/>
    <cellStyle name="Followed Hyperlink" xfId="37236" hidden="1"/>
    <cellStyle name="Followed Hyperlink" xfId="37205" hidden="1"/>
    <cellStyle name="Followed Hyperlink" xfId="37233" hidden="1"/>
    <cellStyle name="Followed Hyperlink" xfId="37231" hidden="1"/>
    <cellStyle name="Followed Hyperlink" xfId="37229" hidden="1"/>
    <cellStyle name="Followed Hyperlink" xfId="37227" hidden="1"/>
    <cellStyle name="Followed Hyperlink" xfId="37223" hidden="1"/>
    <cellStyle name="Followed Hyperlink" xfId="37221" hidden="1"/>
    <cellStyle name="Followed Hyperlink" xfId="37219" hidden="1"/>
    <cellStyle name="Followed Hyperlink" xfId="37217" hidden="1"/>
    <cellStyle name="Followed Hyperlink" xfId="37215" hidden="1"/>
    <cellStyle name="Followed Hyperlink" xfId="37213" hidden="1"/>
    <cellStyle name="Followed Hyperlink" xfId="37211" hidden="1"/>
    <cellStyle name="Followed Hyperlink" xfId="37209" hidden="1"/>
    <cellStyle name="Followed Hyperlink" xfId="37240" hidden="1"/>
    <cellStyle name="Followed Hyperlink" xfId="37242" hidden="1"/>
    <cellStyle name="Followed Hyperlink" xfId="37244" hidden="1"/>
    <cellStyle name="Followed Hyperlink" xfId="37245" hidden="1"/>
    <cellStyle name="Followed Hyperlink" xfId="37246" hidden="1"/>
    <cellStyle name="Followed Hyperlink" xfId="37247" hidden="1"/>
    <cellStyle name="Followed Hyperlink" xfId="37248" hidden="1"/>
    <cellStyle name="Followed Hyperlink" xfId="37250" hidden="1"/>
    <cellStyle name="Followed Hyperlink" xfId="37252" hidden="1"/>
    <cellStyle name="Followed Hyperlink" xfId="37254" hidden="1"/>
    <cellStyle name="Followed Hyperlink" xfId="37256" hidden="1"/>
    <cellStyle name="Followed Hyperlink" xfId="37258" hidden="1"/>
    <cellStyle name="Followed Hyperlink" xfId="37260" hidden="1"/>
    <cellStyle name="Followed Hyperlink" xfId="37262" hidden="1"/>
    <cellStyle name="Followed Hyperlink" xfId="37264" hidden="1"/>
    <cellStyle name="Followed Hyperlink" xfId="37266" hidden="1"/>
    <cellStyle name="Followed Hyperlink" xfId="37268" hidden="1"/>
    <cellStyle name="Followed Hyperlink" xfId="37270" hidden="1"/>
    <cellStyle name="Followed Hyperlink" xfId="37272" hidden="1"/>
    <cellStyle name="Followed Hyperlink" xfId="37274" hidden="1"/>
    <cellStyle name="Followed Hyperlink" xfId="37276" hidden="1"/>
    <cellStyle name="Followed Hyperlink" xfId="37278" hidden="1"/>
    <cellStyle name="Followed Hyperlink" xfId="37280" hidden="1"/>
    <cellStyle name="Followed Hyperlink" xfId="37281" hidden="1"/>
    <cellStyle name="Followed Hyperlink" xfId="37282" hidden="1"/>
    <cellStyle name="Followed Hyperlink" xfId="37283" hidden="1"/>
    <cellStyle name="Followed Hyperlink" xfId="37284" hidden="1"/>
    <cellStyle name="Followed Hyperlink" xfId="37286" hidden="1"/>
    <cellStyle name="Followed Hyperlink" xfId="37288" hidden="1"/>
    <cellStyle name="Followed Hyperlink" xfId="37290" hidden="1"/>
    <cellStyle name="Followed Hyperlink" xfId="37292" hidden="1"/>
    <cellStyle name="Followed Hyperlink" xfId="37294" hidden="1"/>
    <cellStyle name="Followed Hyperlink" xfId="37296" hidden="1"/>
    <cellStyle name="Followed Hyperlink" xfId="37298" hidden="1"/>
    <cellStyle name="Followed Hyperlink" xfId="37300" hidden="1"/>
    <cellStyle name="Followed Hyperlink" xfId="37302" hidden="1"/>
    <cellStyle name="Followed Hyperlink" xfId="37304" hidden="1"/>
    <cellStyle name="Followed Hyperlink" xfId="37306" hidden="1"/>
    <cellStyle name="Followed Hyperlink" xfId="37308" hidden="1"/>
    <cellStyle name="Followed Hyperlink" xfId="37310" hidden="1"/>
    <cellStyle name="Followed Hyperlink" xfId="37312" hidden="1"/>
    <cellStyle name="Followed Hyperlink" xfId="37314" hidden="1"/>
    <cellStyle name="Followed Hyperlink" xfId="37316" hidden="1"/>
    <cellStyle name="Followed Hyperlink" xfId="37317" hidden="1"/>
    <cellStyle name="Followed Hyperlink" xfId="37318" hidden="1"/>
    <cellStyle name="Followed Hyperlink" xfId="37319" hidden="1"/>
    <cellStyle name="Followed Hyperlink" xfId="37320" hidden="1"/>
    <cellStyle name="Followed Hyperlink" xfId="37322" hidden="1"/>
    <cellStyle name="Followed Hyperlink" xfId="37324" hidden="1"/>
    <cellStyle name="Followed Hyperlink" xfId="37326" hidden="1"/>
    <cellStyle name="Followed Hyperlink" xfId="37328" hidden="1"/>
    <cellStyle name="Followed Hyperlink" xfId="37330" hidden="1"/>
    <cellStyle name="Followed Hyperlink" xfId="37332" hidden="1"/>
    <cellStyle name="Followed Hyperlink" xfId="37334" hidden="1"/>
    <cellStyle name="Followed Hyperlink" xfId="37336" hidden="1"/>
    <cellStyle name="Followed Hyperlink" xfId="37338" hidden="1"/>
    <cellStyle name="Followed Hyperlink" xfId="37340" hidden="1"/>
    <cellStyle name="Followed Hyperlink" xfId="37342" hidden="1"/>
    <cellStyle name="Followed Hyperlink" xfId="37344" hidden="1"/>
    <cellStyle name="Followed Hyperlink" xfId="37346" hidden="1"/>
    <cellStyle name="Followed Hyperlink" xfId="37348" hidden="1"/>
    <cellStyle name="Followed Hyperlink" xfId="37349" hidden="1"/>
    <cellStyle name="Followed Hyperlink" xfId="37350" hidden="1"/>
    <cellStyle name="Followed Hyperlink" xfId="37351" hidden="1"/>
    <cellStyle name="Followed Hyperlink" xfId="37352" hidden="1"/>
    <cellStyle name="Followed Hyperlink" xfId="37353" hidden="1"/>
    <cellStyle name="Followed Hyperlink" xfId="37392" hidden="1"/>
    <cellStyle name="Followed Hyperlink" xfId="37390" hidden="1"/>
    <cellStyle name="Followed Hyperlink" xfId="37388" hidden="1"/>
    <cellStyle name="Followed Hyperlink" xfId="37355" hidden="1"/>
    <cellStyle name="Followed Hyperlink" xfId="37357" hidden="1"/>
    <cellStyle name="Followed Hyperlink" xfId="37387" hidden="1"/>
    <cellStyle name="Followed Hyperlink" xfId="37386" hidden="1"/>
    <cellStyle name="Followed Hyperlink" xfId="37384" hidden="1"/>
    <cellStyle name="Followed Hyperlink" xfId="37360" hidden="1"/>
    <cellStyle name="Followed Hyperlink" xfId="37382" hidden="1"/>
    <cellStyle name="Followed Hyperlink" xfId="37380" hidden="1"/>
    <cellStyle name="Followed Hyperlink" xfId="37378" hidden="1"/>
    <cellStyle name="Followed Hyperlink" xfId="37376" hidden="1"/>
    <cellStyle name="Followed Hyperlink" xfId="37374" hidden="1"/>
    <cellStyle name="Followed Hyperlink" xfId="37372" hidden="1"/>
    <cellStyle name="Followed Hyperlink" xfId="37370" hidden="1"/>
    <cellStyle name="Followed Hyperlink" xfId="37368" hidden="1"/>
    <cellStyle name="Followed Hyperlink" xfId="37367" hidden="1"/>
    <cellStyle name="Followed Hyperlink" xfId="37366" hidden="1"/>
    <cellStyle name="Followed Hyperlink" xfId="37365" hidden="1"/>
    <cellStyle name="Followed Hyperlink" xfId="37364" hidden="1"/>
    <cellStyle name="Followed Hyperlink" xfId="37393" hidden="1"/>
    <cellStyle name="Followed Hyperlink" xfId="37395" hidden="1"/>
    <cellStyle name="Followed Hyperlink" xfId="37397" hidden="1"/>
    <cellStyle name="Followed Hyperlink" xfId="37399" hidden="1"/>
    <cellStyle name="Followed Hyperlink" xfId="37401" hidden="1"/>
    <cellStyle name="Followed Hyperlink" xfId="37403" hidden="1"/>
    <cellStyle name="Followed Hyperlink" xfId="37405" hidden="1"/>
    <cellStyle name="Followed Hyperlink" xfId="37407" hidden="1"/>
    <cellStyle name="Followed Hyperlink" xfId="37409" hidden="1"/>
    <cellStyle name="Followed Hyperlink" xfId="37411" hidden="1"/>
    <cellStyle name="Followed Hyperlink" xfId="37413" hidden="1"/>
    <cellStyle name="Followed Hyperlink" xfId="37415" hidden="1"/>
    <cellStyle name="Followed Hyperlink" xfId="37417" hidden="1"/>
    <cellStyle name="Followed Hyperlink" xfId="37419" hidden="1"/>
    <cellStyle name="Followed Hyperlink" xfId="37421" hidden="1"/>
    <cellStyle name="Followed Hyperlink" xfId="37423" hidden="1"/>
    <cellStyle name="Followed Hyperlink" xfId="37424" hidden="1"/>
    <cellStyle name="Followed Hyperlink" xfId="37425" hidden="1"/>
    <cellStyle name="Followed Hyperlink" xfId="37426" hidden="1"/>
    <cellStyle name="Followed Hyperlink" xfId="37427" hidden="1"/>
    <cellStyle name="Followed Hyperlink" xfId="37429" hidden="1"/>
    <cellStyle name="Followed Hyperlink" xfId="37431" hidden="1"/>
    <cellStyle name="Followed Hyperlink" xfId="37433" hidden="1"/>
    <cellStyle name="Followed Hyperlink" xfId="37435" hidden="1"/>
    <cellStyle name="Followed Hyperlink" xfId="37437" hidden="1"/>
    <cellStyle name="Followed Hyperlink" xfId="37439" hidden="1"/>
    <cellStyle name="Followed Hyperlink" xfId="37441" hidden="1"/>
    <cellStyle name="Followed Hyperlink" xfId="37443" hidden="1"/>
    <cellStyle name="Followed Hyperlink" xfId="37445" hidden="1"/>
    <cellStyle name="Followed Hyperlink" xfId="37447" hidden="1"/>
    <cellStyle name="Followed Hyperlink" xfId="37449" hidden="1"/>
    <cellStyle name="Followed Hyperlink" xfId="37451" hidden="1"/>
    <cellStyle name="Followed Hyperlink" xfId="37453" hidden="1"/>
    <cellStyle name="Followed Hyperlink" xfId="37455" hidden="1"/>
    <cellStyle name="Followed Hyperlink" xfId="37457" hidden="1"/>
    <cellStyle name="Followed Hyperlink" xfId="37459" hidden="1"/>
    <cellStyle name="Followed Hyperlink" xfId="37460" hidden="1"/>
    <cellStyle name="Followed Hyperlink" xfId="37461" hidden="1"/>
    <cellStyle name="Followed Hyperlink" xfId="37462" hidden="1"/>
    <cellStyle name="Followed Hyperlink" xfId="37463" hidden="1"/>
    <cellStyle name="Followed Hyperlink" xfId="37465" hidden="1"/>
    <cellStyle name="Followed Hyperlink" xfId="37467" hidden="1"/>
    <cellStyle name="Followed Hyperlink" xfId="37469" hidden="1"/>
    <cellStyle name="Followed Hyperlink" xfId="37471" hidden="1"/>
    <cellStyle name="Followed Hyperlink" xfId="37473" hidden="1"/>
    <cellStyle name="Followed Hyperlink" xfId="37475" hidden="1"/>
    <cellStyle name="Followed Hyperlink" xfId="37477" hidden="1"/>
    <cellStyle name="Followed Hyperlink" xfId="37479" hidden="1"/>
    <cellStyle name="Followed Hyperlink" xfId="37481" hidden="1"/>
    <cellStyle name="Followed Hyperlink" xfId="37483" hidden="1"/>
    <cellStyle name="Followed Hyperlink" xfId="37485" hidden="1"/>
    <cellStyle name="Followed Hyperlink" xfId="37487" hidden="1"/>
    <cellStyle name="Followed Hyperlink" xfId="37489" hidden="1"/>
    <cellStyle name="Followed Hyperlink" xfId="37491" hidden="1"/>
    <cellStyle name="Followed Hyperlink" xfId="37493" hidden="1"/>
    <cellStyle name="Followed Hyperlink" xfId="37494" hidden="1"/>
    <cellStyle name="Followed Hyperlink" xfId="37495" hidden="1"/>
    <cellStyle name="Followed Hyperlink" xfId="37496" hidden="1"/>
    <cellStyle name="Followed Hyperlink" xfId="37497" hidden="1"/>
    <cellStyle name="Followed Hyperlink" xfId="37536" hidden="1"/>
    <cellStyle name="Followed Hyperlink" xfId="37534" hidden="1"/>
    <cellStyle name="Followed Hyperlink" xfId="37532" hidden="1"/>
    <cellStyle name="Followed Hyperlink" xfId="37499" hidden="1"/>
    <cellStyle name="Followed Hyperlink" xfId="37501" hidden="1"/>
    <cellStyle name="Followed Hyperlink" xfId="37531" hidden="1"/>
    <cellStyle name="Followed Hyperlink" xfId="37530" hidden="1"/>
    <cellStyle name="Followed Hyperlink" xfId="37528" hidden="1"/>
    <cellStyle name="Followed Hyperlink" xfId="37504" hidden="1"/>
    <cellStyle name="Followed Hyperlink" xfId="37526" hidden="1"/>
    <cellStyle name="Followed Hyperlink" xfId="37524" hidden="1"/>
    <cellStyle name="Followed Hyperlink" xfId="37522" hidden="1"/>
    <cellStyle name="Followed Hyperlink" xfId="37520" hidden="1"/>
    <cellStyle name="Followed Hyperlink" xfId="37518" hidden="1"/>
    <cellStyle name="Followed Hyperlink" xfId="37516" hidden="1"/>
    <cellStyle name="Followed Hyperlink" xfId="37514" hidden="1"/>
    <cellStyle name="Followed Hyperlink" xfId="37512" hidden="1"/>
    <cellStyle name="Followed Hyperlink" xfId="37511" hidden="1"/>
    <cellStyle name="Followed Hyperlink" xfId="37510" hidden="1"/>
    <cellStyle name="Followed Hyperlink" xfId="37509" hidden="1"/>
    <cellStyle name="Followed Hyperlink" xfId="37508" hidden="1"/>
    <cellStyle name="Followed Hyperlink" xfId="37537" hidden="1"/>
    <cellStyle name="Followed Hyperlink" xfId="37539" hidden="1"/>
    <cellStyle name="Followed Hyperlink" xfId="37541" hidden="1"/>
    <cellStyle name="Followed Hyperlink" xfId="37543" hidden="1"/>
    <cellStyle name="Followed Hyperlink" xfId="37545" hidden="1"/>
    <cellStyle name="Followed Hyperlink" xfId="37547" hidden="1"/>
    <cellStyle name="Followed Hyperlink" xfId="37549" hidden="1"/>
    <cellStyle name="Followed Hyperlink" xfId="37551" hidden="1"/>
    <cellStyle name="Followed Hyperlink" xfId="37553" hidden="1"/>
    <cellStyle name="Followed Hyperlink" xfId="37555" hidden="1"/>
    <cellStyle name="Followed Hyperlink" xfId="37557" hidden="1"/>
    <cellStyle name="Followed Hyperlink" xfId="37559" hidden="1"/>
    <cellStyle name="Followed Hyperlink" xfId="37561" hidden="1"/>
    <cellStyle name="Followed Hyperlink" xfId="37563" hidden="1"/>
    <cellStyle name="Followed Hyperlink" xfId="37565" hidden="1"/>
    <cellStyle name="Followed Hyperlink" xfId="37567" hidden="1"/>
    <cellStyle name="Followed Hyperlink" xfId="37568" hidden="1"/>
    <cellStyle name="Followed Hyperlink" xfId="37569" hidden="1"/>
    <cellStyle name="Followed Hyperlink" xfId="37570" hidden="1"/>
    <cellStyle name="Followed Hyperlink" xfId="37571" hidden="1"/>
    <cellStyle name="Followed Hyperlink" xfId="37573" hidden="1"/>
    <cellStyle name="Followed Hyperlink" xfId="37575" hidden="1"/>
    <cellStyle name="Followed Hyperlink" xfId="37577" hidden="1"/>
    <cellStyle name="Followed Hyperlink" xfId="37579" hidden="1"/>
    <cellStyle name="Followed Hyperlink" xfId="37581" hidden="1"/>
    <cellStyle name="Followed Hyperlink" xfId="37583" hidden="1"/>
    <cellStyle name="Followed Hyperlink" xfId="37585" hidden="1"/>
    <cellStyle name="Followed Hyperlink" xfId="37587" hidden="1"/>
    <cellStyle name="Followed Hyperlink" xfId="37589" hidden="1"/>
    <cellStyle name="Followed Hyperlink" xfId="37591" hidden="1"/>
    <cellStyle name="Followed Hyperlink" xfId="37593" hidden="1"/>
    <cellStyle name="Followed Hyperlink" xfId="37595" hidden="1"/>
    <cellStyle name="Followed Hyperlink" xfId="37597" hidden="1"/>
    <cellStyle name="Followed Hyperlink" xfId="37599" hidden="1"/>
    <cellStyle name="Followed Hyperlink" xfId="37601" hidden="1"/>
    <cellStyle name="Followed Hyperlink" xfId="37603" hidden="1"/>
    <cellStyle name="Followed Hyperlink" xfId="37604" hidden="1"/>
    <cellStyle name="Followed Hyperlink" xfId="37605" hidden="1"/>
    <cellStyle name="Followed Hyperlink" xfId="37606" hidden="1"/>
    <cellStyle name="Followed Hyperlink" xfId="37607" hidden="1"/>
    <cellStyle name="Followed Hyperlink" xfId="37609" hidden="1"/>
    <cellStyle name="Followed Hyperlink" xfId="37611" hidden="1"/>
    <cellStyle name="Followed Hyperlink" xfId="37613" hidden="1"/>
    <cellStyle name="Followed Hyperlink" xfId="37615" hidden="1"/>
    <cellStyle name="Followed Hyperlink" xfId="37617" hidden="1"/>
    <cellStyle name="Followed Hyperlink" xfId="37619" hidden="1"/>
    <cellStyle name="Followed Hyperlink" xfId="37621" hidden="1"/>
    <cellStyle name="Followed Hyperlink" xfId="37623" hidden="1"/>
    <cellStyle name="Followed Hyperlink" xfId="37625" hidden="1"/>
    <cellStyle name="Followed Hyperlink" xfId="37627" hidden="1"/>
    <cellStyle name="Followed Hyperlink" xfId="37629" hidden="1"/>
    <cellStyle name="Followed Hyperlink" xfId="37631" hidden="1"/>
    <cellStyle name="Followed Hyperlink" xfId="37633" hidden="1"/>
    <cellStyle name="Followed Hyperlink" xfId="37635" hidden="1"/>
    <cellStyle name="Followed Hyperlink" xfId="37637" hidden="1"/>
    <cellStyle name="Followed Hyperlink" xfId="37638" hidden="1"/>
    <cellStyle name="Followed Hyperlink" xfId="37639" hidden="1"/>
    <cellStyle name="Followed Hyperlink" xfId="37640" hidden="1"/>
    <cellStyle name="Followed Hyperlink" xfId="37641" hidden="1"/>
    <cellStyle name="Followed Hyperlink" xfId="37678" hidden="1"/>
    <cellStyle name="Followed Hyperlink" xfId="37676" hidden="1"/>
    <cellStyle name="Followed Hyperlink" xfId="37674" hidden="1"/>
    <cellStyle name="Followed Hyperlink" xfId="37643" hidden="1"/>
    <cellStyle name="Followed Hyperlink" xfId="37645" hidden="1"/>
    <cellStyle name="Followed Hyperlink" xfId="37673" hidden="1"/>
    <cellStyle name="Followed Hyperlink" xfId="37672" hidden="1"/>
    <cellStyle name="Followed Hyperlink" xfId="37670" hidden="1"/>
    <cellStyle name="Followed Hyperlink" xfId="37646" hidden="1"/>
    <cellStyle name="Followed Hyperlink" xfId="37668" hidden="1"/>
    <cellStyle name="Followed Hyperlink" xfId="37666" hidden="1"/>
    <cellStyle name="Followed Hyperlink" xfId="37664" hidden="1"/>
    <cellStyle name="Followed Hyperlink" xfId="37662" hidden="1"/>
    <cellStyle name="Followed Hyperlink" xfId="37660" hidden="1"/>
    <cellStyle name="Followed Hyperlink" xfId="37658" hidden="1"/>
    <cellStyle name="Followed Hyperlink" xfId="37656" hidden="1"/>
    <cellStyle name="Followed Hyperlink" xfId="37654" hidden="1"/>
    <cellStyle name="Followed Hyperlink" xfId="37653" hidden="1"/>
    <cellStyle name="Followed Hyperlink" xfId="37652" hidden="1"/>
    <cellStyle name="Followed Hyperlink" xfId="37651" hidden="1"/>
    <cellStyle name="Followed Hyperlink" xfId="37650" hidden="1"/>
    <cellStyle name="Followed Hyperlink" xfId="37679" hidden="1"/>
    <cellStyle name="Followed Hyperlink" xfId="37681" hidden="1"/>
    <cellStyle name="Followed Hyperlink" xfId="37683" hidden="1"/>
    <cellStyle name="Followed Hyperlink" xfId="37685" hidden="1"/>
    <cellStyle name="Followed Hyperlink" xfId="37687" hidden="1"/>
    <cellStyle name="Followed Hyperlink" xfId="37689" hidden="1"/>
    <cellStyle name="Followed Hyperlink" xfId="37691" hidden="1"/>
    <cellStyle name="Followed Hyperlink" xfId="37693" hidden="1"/>
    <cellStyle name="Followed Hyperlink" xfId="37695" hidden="1"/>
    <cellStyle name="Followed Hyperlink" xfId="37697" hidden="1"/>
    <cellStyle name="Followed Hyperlink" xfId="37698" hidden="1"/>
    <cellStyle name="Followed Hyperlink" xfId="37700" hidden="1"/>
    <cellStyle name="Followed Hyperlink" xfId="37702" hidden="1"/>
    <cellStyle name="Followed Hyperlink" xfId="37704" hidden="1"/>
    <cellStyle name="Followed Hyperlink" xfId="37706" hidden="1"/>
    <cellStyle name="Followed Hyperlink" xfId="37708" hidden="1"/>
    <cellStyle name="Followed Hyperlink" xfId="37709" hidden="1"/>
    <cellStyle name="Followed Hyperlink" xfId="37710" hidden="1"/>
    <cellStyle name="Followed Hyperlink" xfId="37711" hidden="1"/>
    <cellStyle name="Followed Hyperlink" xfId="37712" hidden="1"/>
    <cellStyle name="Followed Hyperlink" xfId="37714" hidden="1"/>
    <cellStyle name="Followed Hyperlink" xfId="37716" hidden="1"/>
    <cellStyle name="Followed Hyperlink" xfId="37718" hidden="1"/>
    <cellStyle name="Followed Hyperlink" xfId="37720" hidden="1"/>
    <cellStyle name="Followed Hyperlink" xfId="37722" hidden="1"/>
    <cellStyle name="Followed Hyperlink" xfId="37724" hidden="1"/>
    <cellStyle name="Followed Hyperlink" xfId="37726" hidden="1"/>
    <cellStyle name="Followed Hyperlink" xfId="37728" hidden="1"/>
    <cellStyle name="Followed Hyperlink" xfId="37730" hidden="1"/>
    <cellStyle name="Followed Hyperlink" xfId="37732" hidden="1"/>
    <cellStyle name="Followed Hyperlink" xfId="37734" hidden="1"/>
    <cellStyle name="Followed Hyperlink" xfId="37736" hidden="1"/>
    <cellStyle name="Followed Hyperlink" xfId="37738" hidden="1"/>
    <cellStyle name="Followed Hyperlink" xfId="37740" hidden="1"/>
    <cellStyle name="Followed Hyperlink" xfId="37742" hidden="1"/>
    <cellStyle name="Followed Hyperlink" xfId="37743" hidden="1"/>
    <cellStyle name="Followed Hyperlink" xfId="37744" hidden="1"/>
    <cellStyle name="Followed Hyperlink" xfId="37745" hidden="1"/>
    <cellStyle name="Followed Hyperlink" xfId="37746" hidden="1"/>
    <cellStyle name="Followed Hyperlink" xfId="37747" hidden="1"/>
    <cellStyle name="Followed Hyperlink" xfId="37748" hidden="1"/>
    <cellStyle name="Followed Hyperlink" xfId="37749" hidden="1"/>
    <cellStyle name="Followed Hyperlink" xfId="37751" hidden="1"/>
    <cellStyle name="Followed Hyperlink" xfId="37753" hidden="1"/>
    <cellStyle name="Followed Hyperlink" xfId="37755" hidden="1"/>
    <cellStyle name="Followed Hyperlink" xfId="37757" hidden="1"/>
    <cellStyle name="Followed Hyperlink" xfId="37758" hidden="1"/>
    <cellStyle name="Followed Hyperlink" xfId="37759" hidden="1"/>
    <cellStyle name="Followed Hyperlink" xfId="37760" hidden="1"/>
    <cellStyle name="Followed Hyperlink" xfId="37761" hidden="1"/>
    <cellStyle name="Followed Hyperlink" xfId="37763" hidden="1"/>
    <cellStyle name="Followed Hyperlink" xfId="37765" hidden="1"/>
    <cellStyle name="Followed Hyperlink" xfId="37767" hidden="1"/>
    <cellStyle name="Followed Hyperlink" xfId="37769" hidden="1"/>
    <cellStyle name="Followed Hyperlink" xfId="37770" hidden="1"/>
    <cellStyle name="Followed Hyperlink" xfId="37771" hidden="1"/>
    <cellStyle name="Followed Hyperlink" xfId="37772" hidden="1"/>
    <cellStyle name="Followed Hyperlink" xfId="37773" hidden="1"/>
    <cellStyle name="Followed Hyperlink" xfId="37774" hidden="1"/>
    <cellStyle name="Followed Hyperlink" xfId="37686" hidden="1"/>
    <cellStyle name="Followed Hyperlink" xfId="37682" hidden="1"/>
    <cellStyle name="Followed Hyperlink" xfId="37649" hidden="1"/>
    <cellStyle name="Followed Hyperlink" xfId="37657" hidden="1"/>
    <cellStyle name="Followed Hyperlink" xfId="37661" hidden="1"/>
    <cellStyle name="Followed Hyperlink" xfId="37665" hidden="1"/>
    <cellStyle name="Followed Hyperlink" xfId="37669" hidden="1"/>
    <cellStyle name="Followed Hyperlink" xfId="37671" hidden="1"/>
    <cellStyle name="Followed Hyperlink" xfId="37644" hidden="1"/>
    <cellStyle name="Followed Hyperlink" xfId="37642" hidden="1"/>
    <cellStyle name="Followed Hyperlink" xfId="37677" hidden="1"/>
    <cellStyle name="Followed Hyperlink" xfId="37636" hidden="1"/>
    <cellStyle name="Followed Hyperlink" xfId="37632" hidden="1"/>
    <cellStyle name="Followed Hyperlink" xfId="37628" hidden="1"/>
    <cellStyle name="Followed Hyperlink" xfId="37624" hidden="1"/>
    <cellStyle name="Followed Hyperlink" xfId="37620" hidden="1"/>
    <cellStyle name="Followed Hyperlink" xfId="37616" hidden="1"/>
    <cellStyle name="Followed Hyperlink" xfId="37614" hidden="1"/>
    <cellStyle name="Followed Hyperlink" xfId="37612" hidden="1"/>
    <cellStyle name="Followed Hyperlink" xfId="37610" hidden="1"/>
    <cellStyle name="Followed Hyperlink" xfId="37608" hidden="1"/>
    <cellStyle name="Followed Hyperlink" xfId="37600" hidden="1"/>
    <cellStyle name="Followed Hyperlink" xfId="37596" hidden="1"/>
    <cellStyle name="Followed Hyperlink" xfId="37592" hidden="1"/>
    <cellStyle name="Followed Hyperlink" xfId="37588" hidden="1"/>
    <cellStyle name="Followed Hyperlink" xfId="37584" hidden="1"/>
    <cellStyle name="Followed Hyperlink" xfId="37580" hidden="1"/>
    <cellStyle name="Followed Hyperlink" xfId="37576" hidden="1"/>
    <cellStyle name="Followed Hyperlink" xfId="37572" hidden="1"/>
    <cellStyle name="Followed Hyperlink" xfId="37564" hidden="1"/>
    <cellStyle name="Followed Hyperlink" xfId="37560" hidden="1"/>
    <cellStyle name="Followed Hyperlink" xfId="37556" hidden="1"/>
    <cellStyle name="Followed Hyperlink" xfId="37552" hidden="1"/>
    <cellStyle name="Followed Hyperlink" xfId="37548" hidden="1"/>
    <cellStyle name="Followed Hyperlink" xfId="37544" hidden="1"/>
    <cellStyle name="Followed Hyperlink" xfId="37540" hidden="1"/>
    <cellStyle name="Followed Hyperlink" xfId="37507" hidden="1"/>
    <cellStyle name="Followed Hyperlink" xfId="37513" hidden="1"/>
    <cellStyle name="Followed Hyperlink" xfId="37515" hidden="1"/>
    <cellStyle name="Followed Hyperlink" xfId="37517" hidden="1"/>
    <cellStyle name="Followed Hyperlink" xfId="37519" hidden="1"/>
    <cellStyle name="Followed Hyperlink" xfId="37523" hidden="1"/>
    <cellStyle name="Followed Hyperlink" xfId="37527" hidden="1"/>
    <cellStyle name="Followed Hyperlink" xfId="37529" hidden="1"/>
    <cellStyle name="Followed Hyperlink" xfId="37500" hidden="1"/>
    <cellStyle name="Followed Hyperlink" xfId="37498" hidden="1"/>
    <cellStyle name="Followed Hyperlink" xfId="37535" hidden="1"/>
    <cellStyle name="Followed Hyperlink" xfId="37492" hidden="1"/>
    <cellStyle name="Followed Hyperlink" xfId="37488" hidden="1"/>
    <cellStyle name="Followed Hyperlink" xfId="37484" hidden="1"/>
    <cellStyle name="Followed Hyperlink" xfId="37480" hidden="1"/>
    <cellStyle name="Followed Hyperlink" xfId="37476" hidden="1"/>
    <cellStyle name="Followed Hyperlink" xfId="37472" hidden="1"/>
    <cellStyle name="Followed Hyperlink" xfId="37468" hidden="1"/>
    <cellStyle name="Followed Hyperlink" xfId="37464" hidden="1"/>
    <cellStyle name="Followed Hyperlink" xfId="37456" hidden="1"/>
    <cellStyle name="Followed Hyperlink" xfId="37452" hidden="1"/>
    <cellStyle name="Followed Hyperlink" xfId="37450" hidden="1"/>
    <cellStyle name="Followed Hyperlink" xfId="37448" hidden="1"/>
    <cellStyle name="Followed Hyperlink" xfId="37446" hidden="1"/>
    <cellStyle name="Followed Hyperlink" xfId="37444" hidden="1"/>
    <cellStyle name="Followed Hyperlink" xfId="37440" hidden="1"/>
    <cellStyle name="Followed Hyperlink" xfId="37436" hidden="1"/>
    <cellStyle name="Followed Hyperlink" xfId="37432" hidden="1"/>
    <cellStyle name="Followed Hyperlink" xfId="37428" hidden="1"/>
    <cellStyle name="Followed Hyperlink" xfId="37420" hidden="1"/>
    <cellStyle name="Followed Hyperlink" xfId="37416" hidden="1"/>
    <cellStyle name="Followed Hyperlink" xfId="37412" hidden="1"/>
    <cellStyle name="Followed Hyperlink" xfId="37408" hidden="1"/>
    <cellStyle name="Followed Hyperlink" xfId="37404" hidden="1"/>
    <cellStyle name="Followed Hyperlink" xfId="37400" hidden="1"/>
    <cellStyle name="Followed Hyperlink" xfId="37396" hidden="1"/>
    <cellStyle name="Followed Hyperlink" xfId="37363" hidden="1"/>
    <cellStyle name="Followed Hyperlink" xfId="37371" hidden="1"/>
    <cellStyle name="Followed Hyperlink" xfId="37375" hidden="1"/>
    <cellStyle name="Followed Hyperlink" xfId="37379" hidden="1"/>
    <cellStyle name="Followed Hyperlink" xfId="37381" hidden="1"/>
    <cellStyle name="Followed Hyperlink" xfId="37383" hidden="1"/>
    <cellStyle name="Followed Hyperlink" xfId="37206" hidden="1"/>
    <cellStyle name="Followed Hyperlink" xfId="37385" hidden="1"/>
    <cellStyle name="Followed Hyperlink" xfId="37287" hidden="1"/>
    <cellStyle name="Followed Hyperlink" xfId="37356" hidden="1"/>
    <cellStyle name="Followed Hyperlink" xfId="37293" hidden="1"/>
    <cellStyle name="Followed Hyperlink" xfId="37297" hidden="1"/>
    <cellStyle name="Followed Hyperlink" xfId="37301" hidden="1"/>
    <cellStyle name="Followed Hyperlink" xfId="37305" hidden="1"/>
    <cellStyle name="Followed Hyperlink" xfId="37313" hidden="1"/>
    <cellStyle name="Followed Hyperlink" xfId="37321" hidden="1"/>
    <cellStyle name="Followed Hyperlink" xfId="37325" hidden="1"/>
    <cellStyle name="Followed Hyperlink" xfId="37329" hidden="1"/>
    <cellStyle name="Followed Hyperlink" xfId="37333" hidden="1"/>
    <cellStyle name="Followed Hyperlink" xfId="37337" hidden="1"/>
    <cellStyle name="Followed Hyperlink" xfId="37341" hidden="1"/>
    <cellStyle name="Followed Hyperlink" xfId="37345" hidden="1"/>
    <cellStyle name="Followed Hyperlink" xfId="37275" hidden="1"/>
    <cellStyle name="Followed Hyperlink" xfId="37271" hidden="1"/>
    <cellStyle name="Followed Hyperlink" xfId="37267" hidden="1"/>
    <cellStyle name="Followed Hyperlink" xfId="37265" hidden="1"/>
    <cellStyle name="Followed Hyperlink" xfId="37263" hidden="1"/>
    <cellStyle name="Followed Hyperlink" xfId="37261" hidden="1"/>
    <cellStyle name="Followed Hyperlink" xfId="37259" hidden="1"/>
    <cellStyle name="Followed Hyperlink" xfId="37255" hidden="1"/>
    <cellStyle name="Followed Hyperlink" xfId="37251" hidden="1"/>
    <cellStyle name="Followed Hyperlink" xfId="37243" hidden="1"/>
    <cellStyle name="Followed Hyperlink" xfId="37239" hidden="1"/>
    <cellStyle name="Followed Hyperlink" xfId="37212" hidden="1"/>
    <cellStyle name="Followed Hyperlink" xfId="37216" hidden="1"/>
    <cellStyle name="Followed Hyperlink" xfId="37220" hidden="1"/>
    <cellStyle name="Followed Hyperlink" xfId="37226" hidden="1"/>
    <cellStyle name="Followed Hyperlink" xfId="37230" hidden="1"/>
    <cellStyle name="Followed Hyperlink" xfId="37208" hidden="1"/>
    <cellStyle name="Followed Hyperlink" xfId="37237" hidden="1"/>
    <cellStyle name="Followed Hyperlink" xfId="37197" hidden="1"/>
    <cellStyle name="Followed Hyperlink" xfId="37193" hidden="1"/>
    <cellStyle name="Followed Hyperlink" xfId="37189" hidden="1"/>
    <cellStyle name="Followed Hyperlink" xfId="37185" hidden="1"/>
    <cellStyle name="Followed Hyperlink" xfId="37181" hidden="1"/>
    <cellStyle name="Followed Hyperlink" xfId="37179" hidden="1"/>
    <cellStyle name="Followed Hyperlink" xfId="37177" hidden="1"/>
    <cellStyle name="Followed Hyperlink" xfId="37175" hidden="1"/>
    <cellStyle name="Followed Hyperlink" xfId="37173" hidden="1"/>
    <cellStyle name="Followed Hyperlink" xfId="37165" hidden="1"/>
    <cellStyle name="Followed Hyperlink" xfId="37161" hidden="1"/>
    <cellStyle name="Followed Hyperlink" xfId="37157" hidden="1"/>
    <cellStyle name="Followed Hyperlink" xfId="37153" hidden="1"/>
    <cellStyle name="Followed Hyperlink" xfId="37149" hidden="1"/>
    <cellStyle name="Followed Hyperlink" xfId="37145" hidden="1"/>
    <cellStyle name="Followed Hyperlink" xfId="37141" hidden="1"/>
    <cellStyle name="Followed Hyperlink" xfId="37137" hidden="1"/>
    <cellStyle name="Followed Hyperlink" xfId="37129" hidden="1"/>
    <cellStyle name="Followed Hyperlink" xfId="37125" hidden="1"/>
    <cellStyle name="Followed Hyperlink" xfId="37121" hidden="1"/>
    <cellStyle name="Followed Hyperlink" xfId="37117" hidden="1"/>
    <cellStyle name="Followed Hyperlink" xfId="37113" hidden="1"/>
    <cellStyle name="Followed Hyperlink" xfId="37109" hidden="1"/>
    <cellStyle name="Followed Hyperlink" xfId="37105" hidden="1"/>
    <cellStyle name="Followed Hyperlink" xfId="37101" hidden="1"/>
    <cellStyle name="Followed Hyperlink" xfId="37099" hidden="1"/>
    <cellStyle name="Followed Hyperlink" xfId="37093" hidden="1"/>
    <cellStyle name="Followed Hyperlink" xfId="37091" hidden="1"/>
    <cellStyle name="Followed Hyperlink" xfId="37089" hidden="1"/>
    <cellStyle name="Followed Hyperlink" xfId="37085" hidden="1"/>
    <cellStyle name="Followed Hyperlink" xfId="37081" hidden="1"/>
    <cellStyle name="Followed Hyperlink" xfId="36627" hidden="1"/>
    <cellStyle name="Followed Hyperlink" xfId="36623" hidden="1"/>
    <cellStyle name="Followed Hyperlink" xfId="35490" hidden="1"/>
    <cellStyle name="Followed Hyperlink" xfId="35503" hidden="1"/>
    <cellStyle name="Followed Hyperlink" xfId="36672" hidden="1"/>
    <cellStyle name="Followed Hyperlink" xfId="36595" hidden="1"/>
    <cellStyle name="Followed Hyperlink" xfId="37071" hidden="1"/>
    <cellStyle name="Followed Hyperlink" xfId="36644" hidden="1"/>
    <cellStyle name="Followed Hyperlink" xfId="36201" hidden="1"/>
    <cellStyle name="Followed Hyperlink" xfId="36673" hidden="1"/>
    <cellStyle name="Followed Hyperlink" xfId="37225" hidden="1"/>
    <cellStyle name="Followed Hyperlink" xfId="36587" hidden="1"/>
    <cellStyle name="Followed Hyperlink" xfId="36585" hidden="1"/>
    <cellStyle name="Followed Hyperlink" xfId="36650" hidden="1"/>
    <cellStyle name="Followed Hyperlink" xfId="36282" hidden="1"/>
    <cellStyle name="Followed Hyperlink" xfId="35455" hidden="1"/>
    <cellStyle name="Followed Hyperlink" xfId="36675" hidden="1"/>
    <cellStyle name="Followed Hyperlink" xfId="36609" hidden="1"/>
    <cellStyle name="Followed Hyperlink" xfId="35496" hidden="1"/>
    <cellStyle name="Followed Hyperlink" xfId="36613" hidden="1"/>
    <cellStyle name="Followed Hyperlink" xfId="36646" hidden="1"/>
    <cellStyle name="Followed Hyperlink" xfId="36619" hidden="1"/>
    <cellStyle name="Followed Hyperlink" xfId="36615" hidden="1"/>
    <cellStyle name="Followed Hyperlink" xfId="35527" hidden="1"/>
    <cellStyle name="Followed Hyperlink" xfId="36674" hidden="1"/>
    <cellStyle name="Followed Hyperlink" xfId="36633" hidden="1"/>
    <cellStyle name="Followed Hyperlink" xfId="36678" hidden="1"/>
    <cellStyle name="Followed Hyperlink" xfId="35537" hidden="1"/>
    <cellStyle name="Followed Hyperlink" xfId="36599" hidden="1"/>
    <cellStyle name="Followed Hyperlink" xfId="36676" hidden="1"/>
    <cellStyle name="Followed Hyperlink" xfId="36245" hidden="1"/>
    <cellStyle name="Followed Hyperlink" xfId="36583" hidden="1"/>
    <cellStyle name="Followed Hyperlink" xfId="35530" hidden="1"/>
    <cellStyle name="Followed Hyperlink" xfId="36128" hidden="1"/>
    <cellStyle name="Followed Hyperlink" xfId="36631" hidden="1"/>
    <cellStyle name="Followed Hyperlink" xfId="36597" hidden="1"/>
    <cellStyle name="Followed Hyperlink" xfId="36605" hidden="1"/>
    <cellStyle name="Followed Hyperlink" xfId="35495" hidden="1"/>
    <cellStyle name="Followed Hyperlink" xfId="37782" hidden="1"/>
    <cellStyle name="Followed Hyperlink" xfId="37784" hidden="1"/>
    <cellStyle name="Followed Hyperlink" xfId="37786" hidden="1"/>
    <cellStyle name="Followed Hyperlink" xfId="37788" hidden="1"/>
    <cellStyle name="Followed Hyperlink" xfId="37790" hidden="1"/>
    <cellStyle name="Followed Hyperlink" xfId="37792" hidden="1"/>
    <cellStyle name="Followed Hyperlink" xfId="37794" hidden="1"/>
    <cellStyle name="Followed Hyperlink" xfId="37796" hidden="1"/>
    <cellStyle name="Followed Hyperlink" xfId="37798" hidden="1"/>
    <cellStyle name="Followed Hyperlink" xfId="37800" hidden="1"/>
    <cellStyle name="Followed Hyperlink" xfId="37802" hidden="1"/>
    <cellStyle name="Followed Hyperlink" xfId="37804" hidden="1"/>
    <cellStyle name="Followed Hyperlink" xfId="37806" hidden="1"/>
    <cellStyle name="Followed Hyperlink" xfId="37808" hidden="1"/>
    <cellStyle name="Followed Hyperlink" xfId="37810" hidden="1"/>
    <cellStyle name="Followed Hyperlink" xfId="37812" hidden="1"/>
    <cellStyle name="Followed Hyperlink" xfId="37813" hidden="1"/>
    <cellStyle name="Followed Hyperlink" xfId="37814" hidden="1"/>
    <cellStyle name="Followed Hyperlink" xfId="37815" hidden="1"/>
    <cellStyle name="Followed Hyperlink" xfId="37816" hidden="1"/>
    <cellStyle name="Followed Hyperlink" xfId="37818" hidden="1"/>
    <cellStyle name="Followed Hyperlink" xfId="37820" hidden="1"/>
    <cellStyle name="Followed Hyperlink" xfId="37822" hidden="1"/>
    <cellStyle name="Followed Hyperlink" xfId="37824" hidden="1"/>
    <cellStyle name="Followed Hyperlink" xfId="37826" hidden="1"/>
    <cellStyle name="Followed Hyperlink" xfId="37828" hidden="1"/>
    <cellStyle name="Followed Hyperlink" xfId="37830" hidden="1"/>
    <cellStyle name="Followed Hyperlink" xfId="37832" hidden="1"/>
    <cellStyle name="Followed Hyperlink" xfId="37834" hidden="1"/>
    <cellStyle name="Followed Hyperlink" xfId="37836" hidden="1"/>
    <cellStyle name="Followed Hyperlink" xfId="37838" hidden="1"/>
    <cellStyle name="Followed Hyperlink" xfId="37840" hidden="1"/>
    <cellStyle name="Followed Hyperlink" xfId="37842" hidden="1"/>
    <cellStyle name="Followed Hyperlink" xfId="37844" hidden="1"/>
    <cellStyle name="Followed Hyperlink" xfId="37846" hidden="1"/>
    <cellStyle name="Followed Hyperlink" xfId="37848" hidden="1"/>
    <cellStyle name="Followed Hyperlink" xfId="37849" hidden="1"/>
    <cellStyle name="Followed Hyperlink" xfId="37850" hidden="1"/>
    <cellStyle name="Followed Hyperlink" xfId="37851" hidden="1"/>
    <cellStyle name="Followed Hyperlink" xfId="37852" hidden="1"/>
    <cellStyle name="Followed Hyperlink" xfId="37854" hidden="1"/>
    <cellStyle name="Followed Hyperlink" xfId="37856" hidden="1"/>
    <cellStyle name="Followed Hyperlink" xfId="37858" hidden="1"/>
    <cellStyle name="Followed Hyperlink" xfId="37860" hidden="1"/>
    <cellStyle name="Followed Hyperlink" xfId="37862" hidden="1"/>
    <cellStyle name="Followed Hyperlink" xfId="37864" hidden="1"/>
    <cellStyle name="Followed Hyperlink" xfId="37866" hidden="1"/>
    <cellStyle name="Followed Hyperlink" xfId="37868" hidden="1"/>
    <cellStyle name="Followed Hyperlink" xfId="37870" hidden="1"/>
    <cellStyle name="Followed Hyperlink" xfId="37872" hidden="1"/>
    <cellStyle name="Followed Hyperlink" xfId="37874" hidden="1"/>
    <cellStyle name="Followed Hyperlink" xfId="37876" hidden="1"/>
    <cellStyle name="Followed Hyperlink" xfId="37878" hidden="1"/>
    <cellStyle name="Followed Hyperlink" xfId="37880" hidden="1"/>
    <cellStyle name="Followed Hyperlink" xfId="37882" hidden="1"/>
    <cellStyle name="Followed Hyperlink" xfId="37883" hidden="1"/>
    <cellStyle name="Followed Hyperlink" xfId="37884" hidden="1"/>
    <cellStyle name="Followed Hyperlink" xfId="37885" hidden="1"/>
    <cellStyle name="Followed Hyperlink" xfId="37886" hidden="1"/>
    <cellStyle name="Followed Hyperlink" xfId="37925" hidden="1"/>
    <cellStyle name="Followed Hyperlink" xfId="37923" hidden="1"/>
    <cellStyle name="Followed Hyperlink" xfId="37921" hidden="1"/>
    <cellStyle name="Followed Hyperlink" xfId="37888" hidden="1"/>
    <cellStyle name="Followed Hyperlink" xfId="37890" hidden="1"/>
    <cellStyle name="Followed Hyperlink" xfId="37920" hidden="1"/>
    <cellStyle name="Followed Hyperlink" xfId="37919" hidden="1"/>
    <cellStyle name="Followed Hyperlink" xfId="37917" hidden="1"/>
    <cellStyle name="Followed Hyperlink" xfId="37893" hidden="1"/>
    <cellStyle name="Followed Hyperlink" xfId="37915" hidden="1"/>
    <cellStyle name="Followed Hyperlink" xfId="37913" hidden="1"/>
    <cellStyle name="Followed Hyperlink" xfId="37911" hidden="1"/>
    <cellStyle name="Followed Hyperlink" xfId="37909" hidden="1"/>
    <cellStyle name="Followed Hyperlink" xfId="37907" hidden="1"/>
    <cellStyle name="Followed Hyperlink" xfId="37905" hidden="1"/>
    <cellStyle name="Followed Hyperlink" xfId="37903" hidden="1"/>
    <cellStyle name="Followed Hyperlink" xfId="37901" hidden="1"/>
    <cellStyle name="Followed Hyperlink" xfId="37900" hidden="1"/>
    <cellStyle name="Followed Hyperlink" xfId="37899" hidden="1"/>
    <cellStyle name="Followed Hyperlink" xfId="37898" hidden="1"/>
    <cellStyle name="Followed Hyperlink" xfId="37897" hidden="1"/>
    <cellStyle name="Followed Hyperlink" xfId="37926" hidden="1"/>
    <cellStyle name="Followed Hyperlink" xfId="37928" hidden="1"/>
    <cellStyle name="Followed Hyperlink" xfId="37930" hidden="1"/>
    <cellStyle name="Followed Hyperlink" xfId="37932" hidden="1"/>
    <cellStyle name="Followed Hyperlink" xfId="37934" hidden="1"/>
    <cellStyle name="Followed Hyperlink" xfId="37936" hidden="1"/>
    <cellStyle name="Followed Hyperlink" xfId="37938" hidden="1"/>
    <cellStyle name="Followed Hyperlink" xfId="37940" hidden="1"/>
    <cellStyle name="Followed Hyperlink" xfId="37942" hidden="1"/>
    <cellStyle name="Followed Hyperlink" xfId="37944" hidden="1"/>
    <cellStyle name="Followed Hyperlink" xfId="37946" hidden="1"/>
    <cellStyle name="Followed Hyperlink" xfId="37948" hidden="1"/>
    <cellStyle name="Followed Hyperlink" xfId="37950" hidden="1"/>
    <cellStyle name="Followed Hyperlink" xfId="37952" hidden="1"/>
    <cellStyle name="Followed Hyperlink" xfId="37954" hidden="1"/>
    <cellStyle name="Followed Hyperlink" xfId="37956" hidden="1"/>
    <cellStyle name="Followed Hyperlink" xfId="37957" hidden="1"/>
    <cellStyle name="Followed Hyperlink" xfId="37958" hidden="1"/>
    <cellStyle name="Followed Hyperlink" xfId="37959" hidden="1"/>
    <cellStyle name="Followed Hyperlink" xfId="37960" hidden="1"/>
    <cellStyle name="Followed Hyperlink" xfId="37962" hidden="1"/>
    <cellStyle name="Followed Hyperlink" xfId="37964" hidden="1"/>
    <cellStyle name="Followed Hyperlink" xfId="37966" hidden="1"/>
    <cellStyle name="Followed Hyperlink" xfId="37968" hidden="1"/>
    <cellStyle name="Followed Hyperlink" xfId="37970" hidden="1"/>
    <cellStyle name="Followed Hyperlink" xfId="37972" hidden="1"/>
    <cellStyle name="Followed Hyperlink" xfId="37974" hidden="1"/>
    <cellStyle name="Followed Hyperlink" xfId="37976" hidden="1"/>
    <cellStyle name="Followed Hyperlink" xfId="37978" hidden="1"/>
    <cellStyle name="Followed Hyperlink" xfId="37980" hidden="1"/>
    <cellStyle name="Followed Hyperlink" xfId="37982" hidden="1"/>
    <cellStyle name="Followed Hyperlink" xfId="37984" hidden="1"/>
    <cellStyle name="Followed Hyperlink" xfId="37986" hidden="1"/>
    <cellStyle name="Followed Hyperlink" xfId="37988" hidden="1"/>
    <cellStyle name="Followed Hyperlink" xfId="37990" hidden="1"/>
    <cellStyle name="Followed Hyperlink" xfId="37992" hidden="1"/>
    <cellStyle name="Followed Hyperlink" xfId="37993" hidden="1"/>
    <cellStyle name="Followed Hyperlink" xfId="37994" hidden="1"/>
    <cellStyle name="Followed Hyperlink" xfId="37995" hidden="1"/>
    <cellStyle name="Followed Hyperlink" xfId="37996" hidden="1"/>
    <cellStyle name="Followed Hyperlink" xfId="37998" hidden="1"/>
    <cellStyle name="Followed Hyperlink" xfId="38000" hidden="1"/>
    <cellStyle name="Followed Hyperlink" xfId="38002" hidden="1"/>
    <cellStyle name="Followed Hyperlink" xfId="38004" hidden="1"/>
    <cellStyle name="Followed Hyperlink" xfId="38006" hidden="1"/>
    <cellStyle name="Followed Hyperlink" xfId="38008" hidden="1"/>
    <cellStyle name="Followed Hyperlink" xfId="38010" hidden="1"/>
    <cellStyle name="Followed Hyperlink" xfId="38012" hidden="1"/>
    <cellStyle name="Followed Hyperlink" xfId="38014" hidden="1"/>
    <cellStyle name="Followed Hyperlink" xfId="38016" hidden="1"/>
    <cellStyle name="Followed Hyperlink" xfId="38018" hidden="1"/>
    <cellStyle name="Followed Hyperlink" xfId="38020" hidden="1"/>
    <cellStyle name="Followed Hyperlink" xfId="38022" hidden="1"/>
    <cellStyle name="Followed Hyperlink" xfId="38024" hidden="1"/>
    <cellStyle name="Followed Hyperlink" xfId="38026" hidden="1"/>
    <cellStyle name="Followed Hyperlink" xfId="38027" hidden="1"/>
    <cellStyle name="Followed Hyperlink" xfId="38028" hidden="1"/>
    <cellStyle name="Followed Hyperlink" xfId="38029" hidden="1"/>
    <cellStyle name="Followed Hyperlink" xfId="38030" hidden="1"/>
    <cellStyle name="Followed Hyperlink" xfId="38067" hidden="1"/>
    <cellStyle name="Followed Hyperlink" xfId="38065" hidden="1"/>
    <cellStyle name="Followed Hyperlink" xfId="38063" hidden="1"/>
    <cellStyle name="Followed Hyperlink" xfId="38032" hidden="1"/>
    <cellStyle name="Followed Hyperlink" xfId="38034" hidden="1"/>
    <cellStyle name="Followed Hyperlink" xfId="38062" hidden="1"/>
    <cellStyle name="Followed Hyperlink" xfId="38061" hidden="1"/>
    <cellStyle name="Followed Hyperlink" xfId="38059" hidden="1"/>
    <cellStyle name="Followed Hyperlink" xfId="38035" hidden="1"/>
    <cellStyle name="Followed Hyperlink" xfId="38057" hidden="1"/>
    <cellStyle name="Followed Hyperlink" xfId="38055" hidden="1"/>
    <cellStyle name="Followed Hyperlink" xfId="38053" hidden="1"/>
    <cellStyle name="Followed Hyperlink" xfId="38051" hidden="1"/>
    <cellStyle name="Followed Hyperlink" xfId="38049" hidden="1"/>
    <cellStyle name="Followed Hyperlink" xfId="38047" hidden="1"/>
    <cellStyle name="Followed Hyperlink" xfId="38045" hidden="1"/>
    <cellStyle name="Followed Hyperlink" xfId="38043" hidden="1"/>
    <cellStyle name="Followed Hyperlink" xfId="38042" hidden="1"/>
    <cellStyle name="Followed Hyperlink" xfId="38041" hidden="1"/>
    <cellStyle name="Followed Hyperlink" xfId="38040" hidden="1"/>
    <cellStyle name="Followed Hyperlink" xfId="38039" hidden="1"/>
    <cellStyle name="Followed Hyperlink" xfId="38068" hidden="1"/>
    <cellStyle name="Followed Hyperlink" xfId="38070" hidden="1"/>
    <cellStyle name="Followed Hyperlink" xfId="38072" hidden="1"/>
    <cellStyle name="Followed Hyperlink" xfId="38074" hidden="1"/>
    <cellStyle name="Followed Hyperlink" xfId="38076" hidden="1"/>
    <cellStyle name="Followed Hyperlink" xfId="38078" hidden="1"/>
    <cellStyle name="Followed Hyperlink" xfId="38080" hidden="1"/>
    <cellStyle name="Followed Hyperlink" xfId="38082" hidden="1"/>
    <cellStyle name="Followed Hyperlink" xfId="38084" hidden="1"/>
    <cellStyle name="Followed Hyperlink" xfId="38086" hidden="1"/>
    <cellStyle name="Followed Hyperlink" xfId="38088" hidden="1"/>
    <cellStyle name="Followed Hyperlink" xfId="38090" hidden="1"/>
    <cellStyle name="Followed Hyperlink" xfId="38092" hidden="1"/>
    <cellStyle name="Followed Hyperlink" xfId="38094" hidden="1"/>
    <cellStyle name="Followed Hyperlink" xfId="38096" hidden="1"/>
    <cellStyle name="Followed Hyperlink" xfId="38098" hidden="1"/>
    <cellStyle name="Followed Hyperlink" xfId="38099" hidden="1"/>
    <cellStyle name="Followed Hyperlink" xfId="38100" hidden="1"/>
    <cellStyle name="Followed Hyperlink" xfId="38101" hidden="1"/>
    <cellStyle name="Followed Hyperlink" xfId="38102" hidden="1"/>
    <cellStyle name="Followed Hyperlink" xfId="38104" hidden="1"/>
    <cellStyle name="Followed Hyperlink" xfId="38106" hidden="1"/>
    <cellStyle name="Followed Hyperlink" xfId="38108" hidden="1"/>
    <cellStyle name="Followed Hyperlink" xfId="38110" hidden="1"/>
    <cellStyle name="Followed Hyperlink" xfId="38112" hidden="1"/>
    <cellStyle name="Followed Hyperlink" xfId="38114" hidden="1"/>
    <cellStyle name="Followed Hyperlink" xfId="38116" hidden="1"/>
    <cellStyle name="Followed Hyperlink" xfId="38118" hidden="1"/>
    <cellStyle name="Followed Hyperlink" xfId="38120" hidden="1"/>
    <cellStyle name="Followed Hyperlink" xfId="38122" hidden="1"/>
    <cellStyle name="Followed Hyperlink" xfId="38124" hidden="1"/>
    <cellStyle name="Followed Hyperlink" xfId="38126" hidden="1"/>
    <cellStyle name="Followed Hyperlink" xfId="38128" hidden="1"/>
    <cellStyle name="Followed Hyperlink" xfId="38130" hidden="1"/>
    <cellStyle name="Followed Hyperlink" xfId="38132" hidden="1"/>
    <cellStyle name="Followed Hyperlink" xfId="38134" hidden="1"/>
    <cellStyle name="Followed Hyperlink" xfId="38135" hidden="1"/>
    <cellStyle name="Followed Hyperlink" xfId="38136" hidden="1"/>
    <cellStyle name="Followed Hyperlink" xfId="38137" hidden="1"/>
    <cellStyle name="Followed Hyperlink" xfId="38138" hidden="1"/>
    <cellStyle name="Followed Hyperlink" xfId="38140" hidden="1"/>
    <cellStyle name="Followed Hyperlink" xfId="38142" hidden="1"/>
    <cellStyle name="Followed Hyperlink" xfId="38144" hidden="1"/>
    <cellStyle name="Followed Hyperlink" xfId="38146" hidden="1"/>
    <cellStyle name="Followed Hyperlink" xfId="38148" hidden="1"/>
    <cellStyle name="Followed Hyperlink" xfId="38150" hidden="1"/>
    <cellStyle name="Followed Hyperlink" xfId="38152" hidden="1"/>
    <cellStyle name="Followed Hyperlink" xfId="38154" hidden="1"/>
    <cellStyle name="Followed Hyperlink" xfId="38156" hidden="1"/>
    <cellStyle name="Followed Hyperlink" xfId="38158" hidden="1"/>
    <cellStyle name="Followed Hyperlink" xfId="38160" hidden="1"/>
    <cellStyle name="Followed Hyperlink" xfId="38162" hidden="1"/>
    <cellStyle name="Followed Hyperlink" xfId="38164" hidden="1"/>
    <cellStyle name="Followed Hyperlink" xfId="38166" hidden="1"/>
    <cellStyle name="Followed Hyperlink" xfId="38168" hidden="1"/>
    <cellStyle name="Followed Hyperlink" xfId="38169" hidden="1"/>
    <cellStyle name="Followed Hyperlink" xfId="38170" hidden="1"/>
    <cellStyle name="Followed Hyperlink" xfId="38171" hidden="1"/>
    <cellStyle name="Followed Hyperlink" xfId="38172" hidden="1"/>
    <cellStyle name="Followed Hyperlink" xfId="37075" hidden="1"/>
    <cellStyle name="Followed Hyperlink" xfId="35486" hidden="1"/>
    <cellStyle name="Followed Hyperlink" xfId="35456" hidden="1"/>
    <cellStyle name="Followed Hyperlink" xfId="37078" hidden="1"/>
    <cellStyle name="Followed Hyperlink" xfId="37072" hidden="1"/>
    <cellStyle name="Followed Hyperlink" xfId="35499" hidden="1"/>
    <cellStyle name="Followed Hyperlink" xfId="37733" hidden="1"/>
    <cellStyle name="Followed Hyperlink" xfId="37768" hidden="1"/>
    <cellStyle name="Followed Hyperlink" xfId="37737" hidden="1"/>
    <cellStyle name="Followed Hyperlink" xfId="38178" hidden="1"/>
    <cellStyle name="Followed Hyperlink" xfId="38180" hidden="1"/>
    <cellStyle name="Followed Hyperlink" xfId="38182" hidden="1"/>
    <cellStyle name="Followed Hyperlink" xfId="38184" hidden="1"/>
    <cellStyle name="Followed Hyperlink" xfId="38186" hidden="1"/>
    <cellStyle name="Followed Hyperlink" xfId="38188" hidden="1"/>
    <cellStyle name="Followed Hyperlink" xfId="38190" hidden="1"/>
    <cellStyle name="Followed Hyperlink" xfId="38192" hidden="1"/>
    <cellStyle name="Followed Hyperlink" xfId="38193" hidden="1"/>
    <cellStyle name="Followed Hyperlink" xfId="38194" hidden="1"/>
    <cellStyle name="Followed Hyperlink" xfId="38195" hidden="1"/>
    <cellStyle name="Followed Hyperlink" xfId="38196" hidden="1"/>
    <cellStyle name="Followed Hyperlink" xfId="38198" hidden="1"/>
    <cellStyle name="Followed Hyperlink" xfId="38200" hidden="1"/>
    <cellStyle name="Followed Hyperlink" xfId="38202" hidden="1"/>
    <cellStyle name="Followed Hyperlink" xfId="38204" hidden="1"/>
    <cellStyle name="Followed Hyperlink" xfId="38206" hidden="1"/>
    <cellStyle name="Followed Hyperlink" xfId="38208" hidden="1"/>
    <cellStyle name="Followed Hyperlink" xfId="38210" hidden="1"/>
    <cellStyle name="Followed Hyperlink" xfId="38212" hidden="1"/>
    <cellStyle name="Followed Hyperlink" xfId="38214" hidden="1"/>
    <cellStyle name="Followed Hyperlink" xfId="38216" hidden="1"/>
    <cellStyle name="Followed Hyperlink" xfId="38218" hidden="1"/>
    <cellStyle name="Followed Hyperlink" xfId="38220" hidden="1"/>
    <cellStyle name="Followed Hyperlink" xfId="38222" hidden="1"/>
    <cellStyle name="Followed Hyperlink" xfId="38224" hidden="1"/>
    <cellStyle name="Followed Hyperlink" xfId="38226" hidden="1"/>
    <cellStyle name="Followed Hyperlink" xfId="38228" hidden="1"/>
    <cellStyle name="Followed Hyperlink" xfId="38229" hidden="1"/>
    <cellStyle name="Followed Hyperlink" xfId="38230" hidden="1"/>
    <cellStyle name="Followed Hyperlink" xfId="38231" hidden="1"/>
    <cellStyle name="Followed Hyperlink" xfId="38232" hidden="1"/>
    <cellStyle name="Followed Hyperlink" xfId="38234" hidden="1"/>
    <cellStyle name="Followed Hyperlink" xfId="38236" hidden="1"/>
    <cellStyle name="Followed Hyperlink" xfId="38238" hidden="1"/>
    <cellStyle name="Followed Hyperlink" xfId="38240" hidden="1"/>
    <cellStyle name="Followed Hyperlink" xfId="38242" hidden="1"/>
    <cellStyle name="Followed Hyperlink" xfId="38244" hidden="1"/>
    <cellStyle name="Followed Hyperlink" xfId="38246" hidden="1"/>
    <cellStyle name="Followed Hyperlink" xfId="38248" hidden="1"/>
    <cellStyle name="Followed Hyperlink" xfId="38250" hidden="1"/>
    <cellStyle name="Followed Hyperlink" xfId="38252" hidden="1"/>
    <cellStyle name="Followed Hyperlink" xfId="38254" hidden="1"/>
    <cellStyle name="Followed Hyperlink" xfId="38256" hidden="1"/>
    <cellStyle name="Followed Hyperlink" xfId="38258" hidden="1"/>
    <cellStyle name="Followed Hyperlink" xfId="38260" hidden="1"/>
    <cellStyle name="Followed Hyperlink" xfId="38262" hidden="1"/>
    <cellStyle name="Followed Hyperlink" xfId="38264" hidden="1"/>
    <cellStyle name="Followed Hyperlink" xfId="38265" hidden="1"/>
    <cellStyle name="Followed Hyperlink" xfId="38266" hidden="1"/>
    <cellStyle name="Followed Hyperlink" xfId="38267" hidden="1"/>
    <cellStyle name="Followed Hyperlink" xfId="38268" hidden="1"/>
    <cellStyle name="Followed Hyperlink" xfId="38270" hidden="1"/>
    <cellStyle name="Followed Hyperlink" xfId="38272" hidden="1"/>
    <cellStyle name="Followed Hyperlink" xfId="38274" hidden="1"/>
    <cellStyle name="Followed Hyperlink" xfId="38276" hidden="1"/>
    <cellStyle name="Followed Hyperlink" xfId="38278" hidden="1"/>
    <cellStyle name="Followed Hyperlink" xfId="38280" hidden="1"/>
    <cellStyle name="Followed Hyperlink" xfId="38282" hidden="1"/>
    <cellStyle name="Followed Hyperlink" xfId="38284" hidden="1"/>
    <cellStyle name="Followed Hyperlink" xfId="38286" hidden="1"/>
    <cellStyle name="Followed Hyperlink" xfId="38288" hidden="1"/>
    <cellStyle name="Followed Hyperlink" xfId="38290" hidden="1"/>
    <cellStyle name="Followed Hyperlink" xfId="38292" hidden="1"/>
    <cellStyle name="Followed Hyperlink" xfId="38294" hidden="1"/>
    <cellStyle name="Followed Hyperlink" xfId="38296" hidden="1"/>
    <cellStyle name="Followed Hyperlink" xfId="38298" hidden="1"/>
    <cellStyle name="Followed Hyperlink" xfId="38299" hidden="1"/>
    <cellStyle name="Followed Hyperlink" xfId="38300" hidden="1"/>
    <cellStyle name="Followed Hyperlink" xfId="38301" hidden="1"/>
    <cellStyle name="Followed Hyperlink" xfId="38302" hidden="1"/>
    <cellStyle name="Followed Hyperlink" xfId="38332" hidden="1"/>
    <cellStyle name="Followed Hyperlink" xfId="38303" hidden="1"/>
    <cellStyle name="Followed Hyperlink" xfId="38330" hidden="1"/>
    <cellStyle name="Followed Hyperlink" xfId="38328" hidden="1"/>
    <cellStyle name="Followed Hyperlink" xfId="38326" hidden="1"/>
    <cellStyle name="Followed Hyperlink" xfId="38324" hidden="1"/>
    <cellStyle name="Followed Hyperlink" xfId="38320" hidden="1"/>
    <cellStyle name="Followed Hyperlink" xfId="38318" hidden="1"/>
    <cellStyle name="Followed Hyperlink" xfId="38316" hidden="1"/>
    <cellStyle name="Followed Hyperlink" xfId="38314" hidden="1"/>
    <cellStyle name="Followed Hyperlink" xfId="38312" hidden="1"/>
    <cellStyle name="Followed Hyperlink" xfId="38310" hidden="1"/>
    <cellStyle name="Followed Hyperlink" xfId="38308" hidden="1"/>
    <cellStyle name="Followed Hyperlink" xfId="38306" hidden="1"/>
    <cellStyle name="Followed Hyperlink" xfId="38335" hidden="1"/>
    <cellStyle name="Followed Hyperlink" xfId="38337" hidden="1"/>
    <cellStyle name="Followed Hyperlink" xfId="38339" hidden="1"/>
    <cellStyle name="Followed Hyperlink" xfId="38340" hidden="1"/>
    <cellStyle name="Followed Hyperlink" xfId="38341" hidden="1"/>
    <cellStyle name="Followed Hyperlink" xfId="38342" hidden="1"/>
    <cellStyle name="Followed Hyperlink" xfId="38343" hidden="1"/>
    <cellStyle name="Followed Hyperlink" xfId="38345" hidden="1"/>
    <cellStyle name="Followed Hyperlink" xfId="38347" hidden="1"/>
    <cellStyle name="Followed Hyperlink" xfId="38349" hidden="1"/>
    <cellStyle name="Followed Hyperlink" xfId="38351" hidden="1"/>
    <cellStyle name="Followed Hyperlink" xfId="38353" hidden="1"/>
    <cellStyle name="Followed Hyperlink" xfId="38355" hidden="1"/>
    <cellStyle name="Followed Hyperlink" xfId="38357" hidden="1"/>
    <cellStyle name="Followed Hyperlink" xfId="38359" hidden="1"/>
    <cellStyle name="Followed Hyperlink" xfId="38361" hidden="1"/>
    <cellStyle name="Followed Hyperlink" xfId="38363" hidden="1"/>
    <cellStyle name="Followed Hyperlink" xfId="38365" hidden="1"/>
    <cellStyle name="Followed Hyperlink" xfId="38367" hidden="1"/>
    <cellStyle name="Followed Hyperlink" xfId="38369" hidden="1"/>
    <cellStyle name="Followed Hyperlink" xfId="38371" hidden="1"/>
    <cellStyle name="Followed Hyperlink" xfId="38373" hidden="1"/>
    <cellStyle name="Followed Hyperlink" xfId="38375" hidden="1"/>
    <cellStyle name="Followed Hyperlink" xfId="38376" hidden="1"/>
    <cellStyle name="Followed Hyperlink" xfId="38377" hidden="1"/>
    <cellStyle name="Followed Hyperlink" xfId="38378" hidden="1"/>
    <cellStyle name="Followed Hyperlink" xfId="38379" hidden="1"/>
    <cellStyle name="Followed Hyperlink" xfId="38381" hidden="1"/>
    <cellStyle name="Followed Hyperlink" xfId="38383" hidden="1"/>
    <cellStyle name="Followed Hyperlink" xfId="38385" hidden="1"/>
    <cellStyle name="Followed Hyperlink" xfId="38386" hidden="1"/>
    <cellStyle name="Followed Hyperlink" xfId="38388" hidden="1"/>
    <cellStyle name="Followed Hyperlink" xfId="38390" hidden="1"/>
    <cellStyle name="Followed Hyperlink" xfId="38392" hidden="1"/>
    <cellStyle name="Followed Hyperlink" xfId="38394" hidden="1"/>
    <cellStyle name="Followed Hyperlink" xfId="38396" hidden="1"/>
    <cellStyle name="Followed Hyperlink" xfId="38398" hidden="1"/>
    <cellStyle name="Followed Hyperlink" xfId="38400" hidden="1"/>
    <cellStyle name="Followed Hyperlink" xfId="38402" hidden="1"/>
    <cellStyle name="Followed Hyperlink" xfId="38403" hidden="1"/>
    <cellStyle name="Followed Hyperlink" xfId="38404" hidden="1"/>
    <cellStyle name="Followed Hyperlink" xfId="38406" hidden="1"/>
    <cellStyle name="Followed Hyperlink" xfId="38408" hidden="1"/>
    <cellStyle name="Followed Hyperlink" xfId="38409" hidden="1"/>
    <cellStyle name="Followed Hyperlink" xfId="38410" hidden="1"/>
    <cellStyle name="Followed Hyperlink" xfId="38411" hidden="1"/>
    <cellStyle name="Followed Hyperlink" xfId="38412" hidden="1"/>
    <cellStyle name="Followed Hyperlink" xfId="38414" hidden="1"/>
    <cellStyle name="Followed Hyperlink" xfId="38416" hidden="1"/>
    <cellStyle name="Followed Hyperlink" xfId="38418" hidden="1"/>
    <cellStyle name="Followed Hyperlink" xfId="38420" hidden="1"/>
    <cellStyle name="Followed Hyperlink" xfId="38422" hidden="1"/>
    <cellStyle name="Followed Hyperlink" xfId="38424" hidden="1"/>
    <cellStyle name="Followed Hyperlink" xfId="38426" hidden="1"/>
    <cellStyle name="Followed Hyperlink" xfId="38428" hidden="1"/>
    <cellStyle name="Followed Hyperlink" xfId="38430" hidden="1"/>
    <cellStyle name="Followed Hyperlink" xfId="38432" hidden="1"/>
    <cellStyle name="Followed Hyperlink" xfId="38434" hidden="1"/>
    <cellStyle name="Followed Hyperlink" xfId="38436" hidden="1"/>
    <cellStyle name="Followed Hyperlink" xfId="38438" hidden="1"/>
    <cellStyle name="Followed Hyperlink" xfId="38440" hidden="1"/>
    <cellStyle name="Followed Hyperlink" xfId="38441" hidden="1"/>
    <cellStyle name="Followed Hyperlink" xfId="38442" hidden="1"/>
    <cellStyle name="Followed Hyperlink" xfId="38443" hidden="1"/>
    <cellStyle name="Followed Hyperlink" xfId="38444" hidden="1"/>
    <cellStyle name="Followed Hyperlink" xfId="38445" hidden="1"/>
    <cellStyle name="Followed Hyperlink" xfId="38480" hidden="1"/>
    <cellStyle name="Followed Hyperlink" xfId="38479" hidden="1"/>
    <cellStyle name="Followed Hyperlink" xfId="38477" hidden="1"/>
    <cellStyle name="Followed Hyperlink" xfId="38446" hidden="1"/>
    <cellStyle name="Followed Hyperlink" xfId="38448" hidden="1"/>
    <cellStyle name="Followed Hyperlink" xfId="38476" hidden="1"/>
    <cellStyle name="Followed Hyperlink" xfId="38475" hidden="1"/>
    <cellStyle name="Followed Hyperlink" xfId="38473" hidden="1"/>
    <cellStyle name="Followed Hyperlink" xfId="38451" hidden="1"/>
    <cellStyle name="Followed Hyperlink" xfId="38471" hidden="1"/>
    <cellStyle name="Followed Hyperlink" xfId="38469" hidden="1"/>
    <cellStyle name="Followed Hyperlink" xfId="38467" hidden="1"/>
    <cellStyle name="Followed Hyperlink" xfId="38465" hidden="1"/>
    <cellStyle name="Followed Hyperlink" xfId="38463" hidden="1"/>
    <cellStyle name="Followed Hyperlink" xfId="38461" hidden="1"/>
    <cellStyle name="Followed Hyperlink" xfId="38459" hidden="1"/>
    <cellStyle name="Followed Hyperlink" xfId="38457" hidden="1"/>
    <cellStyle name="Followed Hyperlink" xfId="38456" hidden="1"/>
    <cellStyle name="Followed Hyperlink" xfId="38455" hidden="1"/>
    <cellStyle name="Followed Hyperlink" xfId="38454" hidden="1"/>
    <cellStyle name="Followed Hyperlink" xfId="38453" hidden="1"/>
    <cellStyle name="Followed Hyperlink" xfId="38481" hidden="1"/>
    <cellStyle name="Followed Hyperlink" xfId="38483" hidden="1"/>
    <cellStyle name="Followed Hyperlink" xfId="38485" hidden="1"/>
    <cellStyle name="Followed Hyperlink" xfId="38487" hidden="1"/>
    <cellStyle name="Followed Hyperlink" xfId="38489" hidden="1"/>
    <cellStyle name="Followed Hyperlink" xfId="38491" hidden="1"/>
    <cellStyle name="Followed Hyperlink" xfId="38493" hidden="1"/>
    <cellStyle name="Followed Hyperlink" xfId="38495" hidden="1"/>
    <cellStyle name="Followed Hyperlink" xfId="38497" hidden="1"/>
    <cellStyle name="Followed Hyperlink" xfId="38499" hidden="1"/>
    <cellStyle name="Followed Hyperlink" xfId="38501" hidden="1"/>
    <cellStyle name="Followed Hyperlink" xfId="38503" hidden="1"/>
    <cellStyle name="Followed Hyperlink" xfId="38505" hidden="1"/>
    <cellStyle name="Followed Hyperlink" xfId="38507" hidden="1"/>
    <cellStyle name="Followed Hyperlink" xfId="38509" hidden="1"/>
    <cellStyle name="Followed Hyperlink" xfId="38511" hidden="1"/>
    <cellStyle name="Followed Hyperlink" xfId="38512" hidden="1"/>
    <cellStyle name="Followed Hyperlink" xfId="38513" hidden="1"/>
    <cellStyle name="Followed Hyperlink" xfId="38514" hidden="1"/>
    <cellStyle name="Followed Hyperlink" xfId="38515" hidden="1"/>
    <cellStyle name="Followed Hyperlink" xfId="38517" hidden="1"/>
    <cellStyle name="Followed Hyperlink" xfId="38519" hidden="1"/>
    <cellStyle name="Followed Hyperlink" xfId="38521" hidden="1"/>
    <cellStyle name="Followed Hyperlink" xfId="38523" hidden="1"/>
    <cellStyle name="Followed Hyperlink" xfId="38525" hidden="1"/>
    <cellStyle name="Followed Hyperlink" xfId="38527" hidden="1"/>
    <cellStyle name="Followed Hyperlink" xfId="38529" hidden="1"/>
    <cellStyle name="Followed Hyperlink" xfId="38531" hidden="1"/>
    <cellStyle name="Followed Hyperlink" xfId="38533" hidden="1"/>
    <cellStyle name="Followed Hyperlink" xfId="38535" hidden="1"/>
    <cellStyle name="Followed Hyperlink" xfId="38537" hidden="1"/>
    <cellStyle name="Followed Hyperlink" xfId="38539" hidden="1"/>
    <cellStyle name="Followed Hyperlink" xfId="38541" hidden="1"/>
    <cellStyle name="Followed Hyperlink" xfId="38543" hidden="1"/>
    <cellStyle name="Followed Hyperlink" xfId="38545" hidden="1"/>
    <cellStyle name="Followed Hyperlink" xfId="38547" hidden="1"/>
    <cellStyle name="Followed Hyperlink" xfId="38548" hidden="1"/>
    <cellStyle name="Followed Hyperlink" xfId="38549" hidden="1"/>
    <cellStyle name="Followed Hyperlink" xfId="38550" hidden="1"/>
    <cellStyle name="Followed Hyperlink" xfId="38551" hidden="1"/>
    <cellStyle name="Followed Hyperlink" xfId="38553" hidden="1"/>
    <cellStyle name="Followed Hyperlink" xfId="38555" hidden="1"/>
    <cellStyle name="Followed Hyperlink" xfId="38557" hidden="1"/>
    <cellStyle name="Followed Hyperlink" xfId="38559" hidden="1"/>
    <cellStyle name="Followed Hyperlink" xfId="38561" hidden="1"/>
    <cellStyle name="Followed Hyperlink" xfId="38563" hidden="1"/>
    <cellStyle name="Followed Hyperlink" xfId="38565" hidden="1"/>
    <cellStyle name="Followed Hyperlink" xfId="38567" hidden="1"/>
    <cellStyle name="Followed Hyperlink" xfId="38569" hidden="1"/>
    <cellStyle name="Followed Hyperlink" xfId="38571" hidden="1"/>
    <cellStyle name="Followed Hyperlink" xfId="38573" hidden="1"/>
    <cellStyle name="Followed Hyperlink" xfId="38575" hidden="1"/>
    <cellStyle name="Followed Hyperlink" xfId="38577" hidden="1"/>
    <cellStyle name="Followed Hyperlink" xfId="38579" hidden="1"/>
    <cellStyle name="Followed Hyperlink" xfId="38581" hidden="1"/>
    <cellStyle name="Followed Hyperlink" xfId="38582" hidden="1"/>
    <cellStyle name="Followed Hyperlink" xfId="38583" hidden="1"/>
    <cellStyle name="Followed Hyperlink" xfId="38584" hidden="1"/>
    <cellStyle name="Followed Hyperlink" xfId="38585" hidden="1"/>
    <cellStyle name="Followed Hyperlink" xfId="38624" hidden="1"/>
    <cellStyle name="Followed Hyperlink" xfId="38622" hidden="1"/>
    <cellStyle name="Followed Hyperlink" xfId="38620" hidden="1"/>
    <cellStyle name="Followed Hyperlink" xfId="38587" hidden="1"/>
    <cellStyle name="Followed Hyperlink" xfId="38589" hidden="1"/>
    <cellStyle name="Followed Hyperlink" xfId="38619" hidden="1"/>
    <cellStyle name="Followed Hyperlink" xfId="38618" hidden="1"/>
    <cellStyle name="Followed Hyperlink" xfId="38616" hidden="1"/>
    <cellStyle name="Followed Hyperlink" xfId="38592" hidden="1"/>
    <cellStyle name="Followed Hyperlink" xfId="38614" hidden="1"/>
    <cellStyle name="Followed Hyperlink" xfId="38612" hidden="1"/>
    <cellStyle name="Followed Hyperlink" xfId="38610" hidden="1"/>
    <cellStyle name="Followed Hyperlink" xfId="38608" hidden="1"/>
    <cellStyle name="Followed Hyperlink" xfId="38606" hidden="1"/>
    <cellStyle name="Followed Hyperlink" xfId="38604" hidden="1"/>
    <cellStyle name="Followed Hyperlink" xfId="38602" hidden="1"/>
    <cellStyle name="Followed Hyperlink" xfId="38600" hidden="1"/>
    <cellStyle name="Followed Hyperlink" xfId="38599" hidden="1"/>
    <cellStyle name="Followed Hyperlink" xfId="38598" hidden="1"/>
    <cellStyle name="Followed Hyperlink" xfId="38597" hidden="1"/>
    <cellStyle name="Followed Hyperlink" xfId="38596" hidden="1"/>
    <cellStyle name="Followed Hyperlink" xfId="38625" hidden="1"/>
    <cellStyle name="Followed Hyperlink" xfId="38627" hidden="1"/>
    <cellStyle name="Followed Hyperlink" xfId="38629" hidden="1"/>
    <cellStyle name="Followed Hyperlink" xfId="38631" hidden="1"/>
    <cellStyle name="Followed Hyperlink" xfId="38633" hidden="1"/>
    <cellStyle name="Followed Hyperlink" xfId="38635" hidden="1"/>
    <cellStyle name="Followed Hyperlink" xfId="38637" hidden="1"/>
    <cellStyle name="Followed Hyperlink" xfId="38639" hidden="1"/>
    <cellStyle name="Followed Hyperlink" xfId="38641" hidden="1"/>
    <cellStyle name="Followed Hyperlink" xfId="38643" hidden="1"/>
    <cellStyle name="Followed Hyperlink" xfId="38645" hidden="1"/>
    <cellStyle name="Followed Hyperlink" xfId="38647" hidden="1"/>
    <cellStyle name="Followed Hyperlink" xfId="38649" hidden="1"/>
    <cellStyle name="Followed Hyperlink" xfId="38651" hidden="1"/>
    <cellStyle name="Followed Hyperlink" xfId="38653" hidden="1"/>
    <cellStyle name="Followed Hyperlink" xfId="38655" hidden="1"/>
    <cellStyle name="Followed Hyperlink" xfId="38656" hidden="1"/>
    <cellStyle name="Followed Hyperlink" xfId="38657" hidden="1"/>
    <cellStyle name="Followed Hyperlink" xfId="38658" hidden="1"/>
    <cellStyle name="Followed Hyperlink" xfId="38659" hidden="1"/>
    <cellStyle name="Followed Hyperlink" xfId="38661" hidden="1"/>
    <cellStyle name="Followed Hyperlink" xfId="38663" hidden="1"/>
    <cellStyle name="Followed Hyperlink" xfId="38665" hidden="1"/>
    <cellStyle name="Followed Hyperlink" xfId="38667" hidden="1"/>
    <cellStyle name="Followed Hyperlink" xfId="38669" hidden="1"/>
    <cellStyle name="Followed Hyperlink" xfId="38671" hidden="1"/>
    <cellStyle name="Followed Hyperlink" xfId="38673" hidden="1"/>
    <cellStyle name="Followed Hyperlink" xfId="38675" hidden="1"/>
    <cellStyle name="Followed Hyperlink" xfId="38677" hidden="1"/>
    <cellStyle name="Followed Hyperlink" xfId="38679" hidden="1"/>
    <cellStyle name="Followed Hyperlink" xfId="38681" hidden="1"/>
    <cellStyle name="Followed Hyperlink" xfId="38683" hidden="1"/>
    <cellStyle name="Followed Hyperlink" xfId="38685" hidden="1"/>
    <cellStyle name="Followed Hyperlink" xfId="38687" hidden="1"/>
    <cellStyle name="Followed Hyperlink" xfId="38689" hidden="1"/>
    <cellStyle name="Followed Hyperlink" xfId="38691" hidden="1"/>
    <cellStyle name="Followed Hyperlink" xfId="38692" hidden="1"/>
    <cellStyle name="Followed Hyperlink" xfId="38693" hidden="1"/>
    <cellStyle name="Followed Hyperlink" xfId="38694" hidden="1"/>
    <cellStyle name="Followed Hyperlink" xfId="38695" hidden="1"/>
    <cellStyle name="Followed Hyperlink" xfId="38697" hidden="1"/>
    <cellStyle name="Followed Hyperlink" xfId="38699" hidden="1"/>
    <cellStyle name="Followed Hyperlink" xfId="38701" hidden="1"/>
    <cellStyle name="Followed Hyperlink" xfId="38703" hidden="1"/>
    <cellStyle name="Followed Hyperlink" xfId="38705" hidden="1"/>
    <cellStyle name="Followed Hyperlink" xfId="38707" hidden="1"/>
    <cellStyle name="Followed Hyperlink" xfId="38709" hidden="1"/>
    <cellStyle name="Followed Hyperlink" xfId="38711" hidden="1"/>
    <cellStyle name="Followed Hyperlink" xfId="38713" hidden="1"/>
    <cellStyle name="Followed Hyperlink" xfId="38715" hidden="1"/>
    <cellStyle name="Followed Hyperlink" xfId="38717" hidden="1"/>
    <cellStyle name="Followed Hyperlink" xfId="38719" hidden="1"/>
    <cellStyle name="Followed Hyperlink" xfId="38721" hidden="1"/>
    <cellStyle name="Followed Hyperlink" xfId="38723" hidden="1"/>
    <cellStyle name="Followed Hyperlink" xfId="38725" hidden="1"/>
    <cellStyle name="Followed Hyperlink" xfId="38726" hidden="1"/>
    <cellStyle name="Followed Hyperlink" xfId="38727" hidden="1"/>
    <cellStyle name="Followed Hyperlink" xfId="38728" hidden="1"/>
    <cellStyle name="Followed Hyperlink" xfId="38729" hidden="1"/>
    <cellStyle name="Followed Hyperlink" xfId="38766" hidden="1"/>
    <cellStyle name="Followed Hyperlink" xfId="38764" hidden="1"/>
    <cellStyle name="Followed Hyperlink" xfId="38762" hidden="1"/>
    <cellStyle name="Followed Hyperlink" xfId="38731" hidden="1"/>
    <cellStyle name="Followed Hyperlink" xfId="38733" hidden="1"/>
    <cellStyle name="Followed Hyperlink" xfId="38761" hidden="1"/>
    <cellStyle name="Followed Hyperlink" xfId="38760" hidden="1"/>
    <cellStyle name="Followed Hyperlink" xfId="38758" hidden="1"/>
    <cellStyle name="Followed Hyperlink" xfId="38734" hidden="1"/>
    <cellStyle name="Followed Hyperlink" xfId="38756" hidden="1"/>
    <cellStyle name="Followed Hyperlink" xfId="38754" hidden="1"/>
    <cellStyle name="Followed Hyperlink" xfId="38752" hidden="1"/>
    <cellStyle name="Followed Hyperlink" xfId="38750" hidden="1"/>
    <cellStyle name="Followed Hyperlink" xfId="38748" hidden="1"/>
    <cellStyle name="Followed Hyperlink" xfId="38746" hidden="1"/>
    <cellStyle name="Followed Hyperlink" xfId="38744" hidden="1"/>
    <cellStyle name="Followed Hyperlink" xfId="38742" hidden="1"/>
    <cellStyle name="Followed Hyperlink" xfId="38741" hidden="1"/>
    <cellStyle name="Followed Hyperlink" xfId="38740" hidden="1"/>
    <cellStyle name="Followed Hyperlink" xfId="38739" hidden="1"/>
    <cellStyle name="Followed Hyperlink" xfId="38738" hidden="1"/>
    <cellStyle name="Followed Hyperlink" xfId="38767" hidden="1"/>
    <cellStyle name="Followed Hyperlink" xfId="38769" hidden="1"/>
    <cellStyle name="Followed Hyperlink" xfId="38771" hidden="1"/>
    <cellStyle name="Followed Hyperlink" xfId="38773" hidden="1"/>
    <cellStyle name="Followed Hyperlink" xfId="38775" hidden="1"/>
    <cellStyle name="Followed Hyperlink" xfId="38777" hidden="1"/>
    <cellStyle name="Followed Hyperlink" xfId="38778" hidden="1"/>
    <cellStyle name="Followed Hyperlink" xfId="38779" hidden="1"/>
    <cellStyle name="Followed Hyperlink" xfId="38780" hidden="1"/>
    <cellStyle name="Followed Hyperlink" xfId="38781" hidden="1"/>
    <cellStyle name="Followed Hyperlink" xfId="38782" hidden="1"/>
    <cellStyle name="Followed Hyperlink" xfId="38783" hidden="1"/>
    <cellStyle name="Followed Hyperlink" xfId="38784" hidden="1"/>
    <cellStyle name="Followed Hyperlink" xfId="38785" hidden="1"/>
    <cellStyle name="Followed Hyperlink" xfId="38786" hidden="1"/>
    <cellStyle name="Followed Hyperlink" xfId="38787" hidden="1"/>
    <cellStyle name="Followed Hyperlink" xfId="38788" hidden="1"/>
    <cellStyle name="Followed Hyperlink" xfId="38789" hidden="1"/>
    <cellStyle name="Followed Hyperlink" xfId="38790" hidden="1"/>
    <cellStyle name="Followed Hyperlink" xfId="38791" hidden="1"/>
    <cellStyle name="Followed Hyperlink" xfId="38792" hidden="1"/>
    <cellStyle name="Followed Hyperlink" xfId="38793" hidden="1"/>
    <cellStyle name="Followed Hyperlink" xfId="38794" hidden="1"/>
    <cellStyle name="Followed Hyperlink" xfId="38795" hidden="1"/>
    <cellStyle name="Followed Hyperlink" xfId="38796" hidden="1"/>
    <cellStyle name="Followed Hyperlink" xfId="38797" hidden="1"/>
    <cellStyle name="Followed Hyperlink" xfId="38798" hidden="1"/>
    <cellStyle name="Followed Hyperlink" xfId="38799" hidden="1"/>
    <cellStyle name="Followed Hyperlink" xfId="38800" hidden="1"/>
    <cellStyle name="Followed Hyperlink" xfId="38801" hidden="1"/>
    <cellStyle name="Followed Hyperlink" xfId="38802" hidden="1"/>
    <cellStyle name="Followed Hyperlink" xfId="38803" hidden="1"/>
    <cellStyle name="Followed Hyperlink" xfId="38804" hidden="1"/>
    <cellStyle name="Followed Hyperlink" xfId="38805" hidden="1"/>
    <cellStyle name="Followed Hyperlink" xfId="38806" hidden="1"/>
    <cellStyle name="Followed Hyperlink" xfId="38807" hidden="1"/>
    <cellStyle name="Followed Hyperlink" xfId="38808" hidden="1"/>
    <cellStyle name="Followed Hyperlink" xfId="38809" hidden="1"/>
    <cellStyle name="Followed Hyperlink" xfId="38810" hidden="1"/>
    <cellStyle name="Followed Hyperlink" xfId="38811" hidden="1"/>
    <cellStyle name="Followed Hyperlink" xfId="38812" hidden="1"/>
    <cellStyle name="Followed Hyperlink" xfId="38813" hidden="1"/>
    <cellStyle name="Followed Hyperlink" xfId="38814" hidden="1"/>
    <cellStyle name="Followed Hyperlink" xfId="38815" hidden="1"/>
    <cellStyle name="Followed Hyperlink" xfId="38816" hidden="1"/>
    <cellStyle name="Followed Hyperlink" xfId="38817" hidden="1"/>
    <cellStyle name="Followed Hyperlink" xfId="38818" hidden="1"/>
    <cellStyle name="Followed Hyperlink" xfId="38819" hidden="1"/>
    <cellStyle name="Followed Hyperlink" xfId="38820" hidden="1"/>
    <cellStyle name="Followed Hyperlink" xfId="38821" hidden="1"/>
    <cellStyle name="Followed Hyperlink" xfId="38822" hidden="1"/>
    <cellStyle name="Followed Hyperlink" xfId="38823" hidden="1"/>
    <cellStyle name="Followed Hyperlink" xfId="38824" hidden="1"/>
    <cellStyle name="Followed Hyperlink" xfId="38825" hidden="1"/>
    <cellStyle name="Followed Hyperlink" xfId="38826" hidden="1"/>
    <cellStyle name="Followed Hyperlink" xfId="38827" hidden="1"/>
    <cellStyle name="Followed Hyperlink" xfId="38828" hidden="1"/>
    <cellStyle name="Followed Hyperlink" xfId="38829" hidden="1"/>
    <cellStyle name="Followed Hyperlink" xfId="38830" hidden="1"/>
    <cellStyle name="Followed Hyperlink" xfId="38774" hidden="1"/>
    <cellStyle name="Followed Hyperlink" xfId="38770" hidden="1"/>
    <cellStyle name="Followed Hyperlink" xfId="38737" hidden="1"/>
    <cellStyle name="Followed Hyperlink" xfId="38745" hidden="1"/>
    <cellStyle name="Followed Hyperlink" xfId="38749" hidden="1"/>
    <cellStyle name="Followed Hyperlink" xfId="38753" hidden="1"/>
    <cellStyle name="Followed Hyperlink" xfId="38757" hidden="1"/>
    <cellStyle name="Followed Hyperlink" xfId="38759" hidden="1"/>
    <cellStyle name="Followed Hyperlink" xfId="38732" hidden="1"/>
    <cellStyle name="Followed Hyperlink" xfId="38730" hidden="1"/>
    <cellStyle name="Followed Hyperlink" xfId="38765" hidden="1"/>
    <cellStyle name="Followed Hyperlink" xfId="38724" hidden="1"/>
    <cellStyle name="Followed Hyperlink" xfId="38720" hidden="1"/>
    <cellStyle name="Followed Hyperlink" xfId="38716" hidden="1"/>
    <cellStyle name="Followed Hyperlink" xfId="38712" hidden="1"/>
    <cellStyle name="Followed Hyperlink" xfId="38708" hidden="1"/>
    <cellStyle name="Followed Hyperlink" xfId="38704" hidden="1"/>
    <cellStyle name="Followed Hyperlink" xfId="38702" hidden="1"/>
    <cellStyle name="Followed Hyperlink" xfId="38700" hidden="1"/>
    <cellStyle name="Followed Hyperlink" xfId="38698" hidden="1"/>
    <cellStyle name="Followed Hyperlink" xfId="38696" hidden="1"/>
    <cellStyle name="Followed Hyperlink" xfId="38688" hidden="1"/>
    <cellStyle name="Followed Hyperlink" xfId="38684" hidden="1"/>
    <cellStyle name="Followed Hyperlink" xfId="38680" hidden="1"/>
    <cellStyle name="Followed Hyperlink" xfId="38676" hidden="1"/>
    <cellStyle name="Followed Hyperlink" xfId="38672" hidden="1"/>
    <cellStyle name="Followed Hyperlink" xfId="38668" hidden="1"/>
    <cellStyle name="Followed Hyperlink" xfId="38664" hidden="1"/>
    <cellStyle name="Followed Hyperlink" xfId="38660" hidden="1"/>
    <cellStyle name="Followed Hyperlink" xfId="38652" hidden="1"/>
    <cellStyle name="Followed Hyperlink" xfId="38648" hidden="1"/>
    <cellStyle name="Followed Hyperlink" xfId="38644" hidden="1"/>
    <cellStyle name="Followed Hyperlink" xfId="38640" hidden="1"/>
    <cellStyle name="Followed Hyperlink" xfId="38636" hidden="1"/>
    <cellStyle name="Followed Hyperlink" xfId="38632" hidden="1"/>
    <cellStyle name="Followed Hyperlink" xfId="38628" hidden="1"/>
    <cellStyle name="Followed Hyperlink" xfId="38595" hidden="1"/>
    <cellStyle name="Followed Hyperlink" xfId="38601" hidden="1"/>
    <cellStyle name="Followed Hyperlink" xfId="38603" hidden="1"/>
    <cellStyle name="Followed Hyperlink" xfId="38605" hidden="1"/>
    <cellStyle name="Followed Hyperlink" xfId="38607" hidden="1"/>
    <cellStyle name="Followed Hyperlink" xfId="38611" hidden="1"/>
    <cellStyle name="Followed Hyperlink" xfId="38615" hidden="1"/>
    <cellStyle name="Followed Hyperlink" xfId="38617" hidden="1"/>
    <cellStyle name="Followed Hyperlink" xfId="38588" hidden="1"/>
    <cellStyle name="Followed Hyperlink" xfId="38586" hidden="1"/>
    <cellStyle name="Followed Hyperlink" xfId="38623" hidden="1"/>
    <cellStyle name="Followed Hyperlink" xfId="38580" hidden="1"/>
    <cellStyle name="Followed Hyperlink" xfId="38576" hidden="1"/>
    <cellStyle name="Followed Hyperlink" xfId="38572" hidden="1"/>
    <cellStyle name="Followed Hyperlink" xfId="38568" hidden="1"/>
    <cellStyle name="Followed Hyperlink" xfId="38564" hidden="1"/>
    <cellStyle name="Followed Hyperlink" xfId="38560" hidden="1"/>
    <cellStyle name="Followed Hyperlink" xfId="38556" hidden="1"/>
    <cellStyle name="Followed Hyperlink" xfId="38552" hidden="1"/>
    <cellStyle name="Followed Hyperlink" xfId="38544" hidden="1"/>
    <cellStyle name="Followed Hyperlink" xfId="38540" hidden="1"/>
    <cellStyle name="Followed Hyperlink" xfId="38538" hidden="1"/>
    <cellStyle name="Followed Hyperlink" xfId="38536" hidden="1"/>
    <cellStyle name="Followed Hyperlink" xfId="38534" hidden="1"/>
    <cellStyle name="Followed Hyperlink" xfId="38532" hidden="1"/>
    <cellStyle name="Followed Hyperlink" xfId="38528" hidden="1"/>
    <cellStyle name="Followed Hyperlink" xfId="38524" hidden="1"/>
    <cellStyle name="Followed Hyperlink" xfId="38520" hidden="1"/>
    <cellStyle name="Followed Hyperlink" xfId="38516" hidden="1"/>
    <cellStyle name="Followed Hyperlink" xfId="38508" hidden="1"/>
    <cellStyle name="Followed Hyperlink" xfId="38504" hidden="1"/>
    <cellStyle name="Followed Hyperlink" xfId="38500" hidden="1"/>
    <cellStyle name="Followed Hyperlink" xfId="38496" hidden="1"/>
    <cellStyle name="Followed Hyperlink" xfId="38492" hidden="1"/>
    <cellStyle name="Followed Hyperlink" xfId="38488" hidden="1"/>
    <cellStyle name="Followed Hyperlink" xfId="38484" hidden="1"/>
    <cellStyle name="Followed Hyperlink" xfId="38452" hidden="1"/>
    <cellStyle name="Followed Hyperlink" xfId="38460" hidden="1"/>
    <cellStyle name="Followed Hyperlink" xfId="38464" hidden="1"/>
    <cellStyle name="Followed Hyperlink" xfId="38468" hidden="1"/>
    <cellStyle name="Followed Hyperlink" xfId="38470" hidden="1"/>
    <cellStyle name="Followed Hyperlink" xfId="38472" hidden="1"/>
    <cellStyle name="Followed Hyperlink" xfId="38304" hidden="1"/>
    <cellStyle name="Followed Hyperlink" xfId="38474" hidden="1"/>
    <cellStyle name="Followed Hyperlink" xfId="38382" hidden="1"/>
    <cellStyle name="Followed Hyperlink" xfId="38447" hidden="1"/>
    <cellStyle name="Followed Hyperlink" xfId="38387" hidden="1"/>
    <cellStyle name="Followed Hyperlink" xfId="38391" hidden="1"/>
    <cellStyle name="Followed Hyperlink" xfId="38395" hidden="1"/>
    <cellStyle name="Followed Hyperlink" xfId="38399" hidden="1"/>
    <cellStyle name="Followed Hyperlink" xfId="38405" hidden="1"/>
    <cellStyle name="Followed Hyperlink" xfId="38413" hidden="1"/>
    <cellStyle name="Followed Hyperlink" xfId="38417" hidden="1"/>
    <cellStyle name="Followed Hyperlink" xfId="38421" hidden="1"/>
    <cellStyle name="Followed Hyperlink" xfId="38425" hidden="1"/>
    <cellStyle name="Followed Hyperlink" xfId="38429" hidden="1"/>
    <cellStyle name="Followed Hyperlink" xfId="38433" hidden="1"/>
    <cellStyle name="Followed Hyperlink" xfId="38437" hidden="1"/>
    <cellStyle name="Followed Hyperlink" xfId="38370" hidden="1"/>
    <cellStyle name="Followed Hyperlink" xfId="38366" hidden="1"/>
    <cellStyle name="Followed Hyperlink" xfId="38362" hidden="1"/>
    <cellStyle name="Followed Hyperlink" xfId="38360" hidden="1"/>
    <cellStyle name="Followed Hyperlink" xfId="38358" hidden="1"/>
    <cellStyle name="Followed Hyperlink" xfId="38356" hidden="1"/>
    <cellStyle name="Followed Hyperlink" xfId="38354" hidden="1"/>
    <cellStyle name="Followed Hyperlink" xfId="38350" hidden="1"/>
    <cellStyle name="Followed Hyperlink" xfId="38346" hidden="1"/>
    <cellStyle name="Followed Hyperlink" xfId="38338" hidden="1"/>
    <cellStyle name="Followed Hyperlink" xfId="38334" hidden="1"/>
    <cellStyle name="Followed Hyperlink" xfId="38309" hidden="1"/>
    <cellStyle name="Followed Hyperlink" xfId="38313" hidden="1"/>
    <cellStyle name="Followed Hyperlink" xfId="38317" hidden="1"/>
    <cellStyle name="Followed Hyperlink" xfId="38323" hidden="1"/>
    <cellStyle name="Followed Hyperlink" xfId="38327" hidden="1"/>
    <cellStyle name="Followed Hyperlink" xfId="38305" hidden="1"/>
    <cellStyle name="Followed Hyperlink" xfId="38333" hidden="1"/>
    <cellStyle name="Followed Hyperlink" xfId="38295" hidden="1"/>
    <cellStyle name="Followed Hyperlink" xfId="38291" hidden="1"/>
    <cellStyle name="Followed Hyperlink" xfId="38287" hidden="1"/>
    <cellStyle name="Followed Hyperlink" xfId="38283" hidden="1"/>
    <cellStyle name="Followed Hyperlink" xfId="38279" hidden="1"/>
    <cellStyle name="Followed Hyperlink" xfId="38277" hidden="1"/>
    <cellStyle name="Followed Hyperlink" xfId="38275" hidden="1"/>
    <cellStyle name="Followed Hyperlink" xfId="38273" hidden="1"/>
    <cellStyle name="Followed Hyperlink" xfId="38271" hidden="1"/>
    <cellStyle name="Followed Hyperlink" xfId="38263" hidden="1"/>
    <cellStyle name="Followed Hyperlink" xfId="38259" hidden="1"/>
    <cellStyle name="Followed Hyperlink" xfId="38255" hidden="1"/>
    <cellStyle name="Followed Hyperlink" xfId="38251" hidden="1"/>
    <cellStyle name="Followed Hyperlink" xfId="38247" hidden="1"/>
    <cellStyle name="Followed Hyperlink" xfId="38243" hidden="1"/>
    <cellStyle name="Followed Hyperlink" xfId="38239" hidden="1"/>
    <cellStyle name="Followed Hyperlink" xfId="38235" hidden="1"/>
    <cellStyle name="Followed Hyperlink" xfId="38227" hidden="1"/>
    <cellStyle name="Followed Hyperlink" xfId="38223" hidden="1"/>
    <cellStyle name="Followed Hyperlink" xfId="38219" hidden="1"/>
    <cellStyle name="Followed Hyperlink" xfId="38215" hidden="1"/>
    <cellStyle name="Followed Hyperlink" xfId="38211" hidden="1"/>
    <cellStyle name="Followed Hyperlink" xfId="38207" hidden="1"/>
    <cellStyle name="Followed Hyperlink" xfId="38203" hidden="1"/>
    <cellStyle name="Followed Hyperlink" xfId="38199" hidden="1"/>
    <cellStyle name="Followed Hyperlink" xfId="38197" hidden="1"/>
    <cellStyle name="Followed Hyperlink" xfId="38191" hidden="1"/>
    <cellStyle name="Followed Hyperlink" xfId="38189" hidden="1"/>
    <cellStyle name="Followed Hyperlink" xfId="38187" hidden="1"/>
    <cellStyle name="Followed Hyperlink" xfId="38183" hidden="1"/>
    <cellStyle name="Followed Hyperlink" xfId="38179" hidden="1"/>
    <cellStyle name="Followed Hyperlink" xfId="37735" hidden="1"/>
    <cellStyle name="Followed Hyperlink" xfId="37731" hidden="1"/>
    <cellStyle name="Followed Hyperlink" xfId="36096" hidden="1"/>
    <cellStyle name="Followed Hyperlink" xfId="36094" hidden="1"/>
    <cellStyle name="Followed Hyperlink" xfId="37775" hidden="1"/>
    <cellStyle name="Followed Hyperlink" xfId="37703" hidden="1"/>
    <cellStyle name="Followed Hyperlink" xfId="38174" hidden="1"/>
    <cellStyle name="Followed Hyperlink" xfId="37750" hidden="1"/>
    <cellStyle name="Followed Hyperlink" xfId="37311" hidden="1"/>
    <cellStyle name="Followed Hyperlink" xfId="37776" hidden="1"/>
    <cellStyle name="Followed Hyperlink" xfId="38322" hidden="1"/>
    <cellStyle name="Followed Hyperlink" xfId="37696" hidden="1"/>
    <cellStyle name="Followed Hyperlink" xfId="37694" hidden="1"/>
    <cellStyle name="Followed Hyperlink" xfId="37756" hidden="1"/>
    <cellStyle name="Followed Hyperlink" xfId="37391" hidden="1"/>
    <cellStyle name="Followed Hyperlink" xfId="35485" hidden="1"/>
    <cellStyle name="Followed Hyperlink" xfId="37778" hidden="1"/>
    <cellStyle name="Followed Hyperlink" xfId="37717" hidden="1"/>
    <cellStyle name="Followed Hyperlink" xfId="35488" hidden="1"/>
    <cellStyle name="Followed Hyperlink" xfId="37721" hidden="1"/>
    <cellStyle name="Followed Hyperlink" xfId="37752" hidden="1"/>
    <cellStyle name="Followed Hyperlink" xfId="37727" hidden="1"/>
    <cellStyle name="Followed Hyperlink" xfId="37723" hidden="1"/>
    <cellStyle name="Followed Hyperlink" xfId="36640" hidden="1"/>
    <cellStyle name="Followed Hyperlink" xfId="37777" hidden="1"/>
    <cellStyle name="Followed Hyperlink" xfId="37741" hidden="1"/>
    <cellStyle name="Followed Hyperlink" xfId="37781" hidden="1"/>
    <cellStyle name="Followed Hyperlink" xfId="36642" hidden="1"/>
    <cellStyle name="Followed Hyperlink" xfId="37707" hidden="1"/>
    <cellStyle name="Followed Hyperlink" xfId="37779" hidden="1"/>
    <cellStyle name="Followed Hyperlink" xfId="37354" hidden="1"/>
    <cellStyle name="Followed Hyperlink" xfId="37692" hidden="1"/>
    <cellStyle name="Followed Hyperlink" xfId="37073" hidden="1"/>
    <cellStyle name="Followed Hyperlink" xfId="37238" hidden="1"/>
    <cellStyle name="Followed Hyperlink" xfId="37739" hidden="1"/>
    <cellStyle name="Followed Hyperlink" xfId="37705" hidden="1"/>
    <cellStyle name="Followed Hyperlink" xfId="37713" hidden="1"/>
    <cellStyle name="Followed Hyperlink" xfId="35518" hidden="1"/>
    <cellStyle name="Followed Hyperlink" xfId="38831" hidden="1"/>
    <cellStyle name="Followed Hyperlink" xfId="38833" hidden="1"/>
    <cellStyle name="Followed Hyperlink" xfId="38835" hidden="1"/>
    <cellStyle name="Followed Hyperlink" xfId="38837" hidden="1"/>
    <cellStyle name="Followed Hyperlink" xfId="38839" hidden="1"/>
    <cellStyle name="Followed Hyperlink" xfId="38841" hidden="1"/>
    <cellStyle name="Followed Hyperlink" xfId="38843" hidden="1"/>
    <cellStyle name="Followed Hyperlink" xfId="38845" hidden="1"/>
    <cellStyle name="Followed Hyperlink" xfId="38847" hidden="1"/>
    <cellStyle name="Followed Hyperlink" xfId="38849" hidden="1"/>
    <cellStyle name="Followed Hyperlink" xfId="38851" hidden="1"/>
    <cellStyle name="Followed Hyperlink" xfId="38853" hidden="1"/>
    <cellStyle name="Followed Hyperlink" xfId="38855" hidden="1"/>
    <cellStyle name="Followed Hyperlink" xfId="38857" hidden="1"/>
    <cellStyle name="Followed Hyperlink" xfId="38859" hidden="1"/>
    <cellStyle name="Followed Hyperlink" xfId="38861" hidden="1"/>
    <cellStyle name="Followed Hyperlink" xfId="38862" hidden="1"/>
    <cellStyle name="Followed Hyperlink" xfId="38863" hidden="1"/>
    <cellStyle name="Followed Hyperlink" xfId="38864" hidden="1"/>
    <cellStyle name="Followed Hyperlink" xfId="38865" hidden="1"/>
    <cellStyle name="Followed Hyperlink" xfId="38867" hidden="1"/>
    <cellStyle name="Followed Hyperlink" xfId="38869" hidden="1"/>
    <cellStyle name="Followed Hyperlink" xfId="38871" hidden="1"/>
    <cellStyle name="Followed Hyperlink" xfId="38873" hidden="1"/>
    <cellStyle name="Followed Hyperlink" xfId="38875" hidden="1"/>
    <cellStyle name="Followed Hyperlink" xfId="38877" hidden="1"/>
    <cellStyle name="Followed Hyperlink" xfId="38879" hidden="1"/>
    <cellStyle name="Followed Hyperlink" xfId="38881" hidden="1"/>
    <cellStyle name="Followed Hyperlink" xfId="38883" hidden="1"/>
    <cellStyle name="Followed Hyperlink" xfId="38885" hidden="1"/>
    <cellStyle name="Followed Hyperlink" xfId="38887" hidden="1"/>
    <cellStyle name="Followed Hyperlink" xfId="38889" hidden="1"/>
    <cellStyle name="Followed Hyperlink" xfId="38891" hidden="1"/>
    <cellStyle name="Followed Hyperlink" xfId="38893" hidden="1"/>
    <cellStyle name="Followed Hyperlink" xfId="38895" hidden="1"/>
    <cellStyle name="Followed Hyperlink" xfId="38897" hidden="1"/>
    <cellStyle name="Followed Hyperlink" xfId="38898" hidden="1"/>
    <cellStyle name="Followed Hyperlink" xfId="38899" hidden="1"/>
    <cellStyle name="Followed Hyperlink" xfId="38900" hidden="1"/>
    <cellStyle name="Followed Hyperlink" xfId="38901" hidden="1"/>
    <cellStyle name="Followed Hyperlink" xfId="38903" hidden="1"/>
    <cellStyle name="Followed Hyperlink" xfId="38905" hidden="1"/>
    <cellStyle name="Followed Hyperlink" xfId="38907" hidden="1"/>
    <cellStyle name="Followed Hyperlink" xfId="38909" hidden="1"/>
    <cellStyle name="Followed Hyperlink" xfId="38911" hidden="1"/>
    <cellStyle name="Followed Hyperlink" xfId="38913" hidden="1"/>
    <cellStyle name="Followed Hyperlink" xfId="38915" hidden="1"/>
    <cellStyle name="Followed Hyperlink" xfId="38917" hidden="1"/>
    <cellStyle name="Followed Hyperlink" xfId="38919" hidden="1"/>
    <cellStyle name="Followed Hyperlink" xfId="38921" hidden="1"/>
    <cellStyle name="Followed Hyperlink" xfId="38923" hidden="1"/>
    <cellStyle name="Followed Hyperlink" xfId="38925" hidden="1"/>
    <cellStyle name="Followed Hyperlink" xfId="38927" hidden="1"/>
    <cellStyle name="Followed Hyperlink" xfId="38929" hidden="1"/>
    <cellStyle name="Followed Hyperlink" xfId="38931" hidden="1"/>
    <cellStyle name="Followed Hyperlink" xfId="38932" hidden="1"/>
    <cellStyle name="Followed Hyperlink" xfId="38933" hidden="1"/>
    <cellStyle name="Followed Hyperlink" xfId="38934" hidden="1"/>
    <cellStyle name="Followed Hyperlink" xfId="38935" hidden="1"/>
    <cellStyle name="Followed Hyperlink" xfId="38974" hidden="1"/>
    <cellStyle name="Followed Hyperlink" xfId="38972" hidden="1"/>
    <cellStyle name="Followed Hyperlink" xfId="38970" hidden="1"/>
    <cellStyle name="Followed Hyperlink" xfId="38937" hidden="1"/>
    <cellStyle name="Followed Hyperlink" xfId="38939" hidden="1"/>
    <cellStyle name="Followed Hyperlink" xfId="38969" hidden="1"/>
    <cellStyle name="Followed Hyperlink" xfId="38968" hidden="1"/>
    <cellStyle name="Followed Hyperlink" xfId="38966" hidden="1"/>
    <cellStyle name="Followed Hyperlink" xfId="38942" hidden="1"/>
    <cellStyle name="Followed Hyperlink" xfId="38964" hidden="1"/>
    <cellStyle name="Followed Hyperlink" xfId="38962" hidden="1"/>
    <cellStyle name="Followed Hyperlink" xfId="38960" hidden="1"/>
    <cellStyle name="Followed Hyperlink" xfId="38958" hidden="1"/>
    <cellStyle name="Followed Hyperlink" xfId="38956" hidden="1"/>
    <cellStyle name="Followed Hyperlink" xfId="38954" hidden="1"/>
    <cellStyle name="Followed Hyperlink" xfId="38952" hidden="1"/>
    <cellStyle name="Followed Hyperlink" xfId="38950" hidden="1"/>
    <cellStyle name="Followed Hyperlink" xfId="38949" hidden="1"/>
    <cellStyle name="Followed Hyperlink" xfId="38948" hidden="1"/>
    <cellStyle name="Followed Hyperlink" xfId="38947" hidden="1"/>
    <cellStyle name="Followed Hyperlink" xfId="38946" hidden="1"/>
    <cellStyle name="Followed Hyperlink" xfId="38975" hidden="1"/>
    <cellStyle name="Followed Hyperlink" xfId="38977" hidden="1"/>
    <cellStyle name="Followed Hyperlink" xfId="38979" hidden="1"/>
    <cellStyle name="Followed Hyperlink" xfId="38981" hidden="1"/>
    <cellStyle name="Followed Hyperlink" xfId="38983" hidden="1"/>
    <cellStyle name="Followed Hyperlink" xfId="38985" hidden="1"/>
    <cellStyle name="Followed Hyperlink" xfId="38987" hidden="1"/>
    <cellStyle name="Followed Hyperlink" xfId="38989" hidden="1"/>
    <cellStyle name="Followed Hyperlink" xfId="38991" hidden="1"/>
    <cellStyle name="Followed Hyperlink" xfId="38993" hidden="1"/>
    <cellStyle name="Followed Hyperlink" xfId="38995" hidden="1"/>
    <cellStyle name="Followed Hyperlink" xfId="38997" hidden="1"/>
    <cellStyle name="Followed Hyperlink" xfId="38999" hidden="1"/>
    <cellStyle name="Followed Hyperlink" xfId="39001" hidden="1"/>
    <cellStyle name="Followed Hyperlink" xfId="39003" hidden="1"/>
    <cellStyle name="Followed Hyperlink" xfId="39005" hidden="1"/>
    <cellStyle name="Followed Hyperlink" xfId="39006" hidden="1"/>
    <cellStyle name="Followed Hyperlink" xfId="39007" hidden="1"/>
    <cellStyle name="Followed Hyperlink" xfId="39008" hidden="1"/>
    <cellStyle name="Followed Hyperlink" xfId="39009" hidden="1"/>
    <cellStyle name="Followed Hyperlink" xfId="39011" hidden="1"/>
    <cellStyle name="Followed Hyperlink" xfId="39013" hidden="1"/>
    <cellStyle name="Followed Hyperlink" xfId="39015" hidden="1"/>
    <cellStyle name="Followed Hyperlink" xfId="39017" hidden="1"/>
    <cellStyle name="Followed Hyperlink" xfId="39019" hidden="1"/>
    <cellStyle name="Followed Hyperlink" xfId="39021" hidden="1"/>
    <cellStyle name="Followed Hyperlink" xfId="39023" hidden="1"/>
    <cellStyle name="Followed Hyperlink" xfId="39025" hidden="1"/>
    <cellStyle name="Followed Hyperlink" xfId="39027" hidden="1"/>
    <cellStyle name="Followed Hyperlink" xfId="39029" hidden="1"/>
    <cellStyle name="Followed Hyperlink" xfId="39031" hidden="1"/>
    <cellStyle name="Followed Hyperlink" xfId="39033" hidden="1"/>
    <cellStyle name="Followed Hyperlink" xfId="39035" hidden="1"/>
    <cellStyle name="Followed Hyperlink" xfId="39037" hidden="1"/>
    <cellStyle name="Followed Hyperlink" xfId="39039" hidden="1"/>
    <cellStyle name="Followed Hyperlink" xfId="39041" hidden="1"/>
    <cellStyle name="Followed Hyperlink" xfId="39042" hidden="1"/>
    <cellStyle name="Followed Hyperlink" xfId="39043" hidden="1"/>
    <cellStyle name="Followed Hyperlink" xfId="39044" hidden="1"/>
    <cellStyle name="Followed Hyperlink" xfId="39045" hidden="1"/>
    <cellStyle name="Followed Hyperlink" xfId="39047" hidden="1"/>
    <cellStyle name="Followed Hyperlink" xfId="39049" hidden="1"/>
    <cellStyle name="Followed Hyperlink" xfId="39051" hidden="1"/>
    <cellStyle name="Followed Hyperlink" xfId="39053" hidden="1"/>
    <cellStyle name="Followed Hyperlink" xfId="39055" hidden="1"/>
    <cellStyle name="Followed Hyperlink" xfId="39057" hidden="1"/>
    <cellStyle name="Followed Hyperlink" xfId="39059" hidden="1"/>
    <cellStyle name="Followed Hyperlink" xfId="39061" hidden="1"/>
    <cellStyle name="Followed Hyperlink" xfId="39063" hidden="1"/>
    <cellStyle name="Followed Hyperlink" xfId="39065" hidden="1"/>
    <cellStyle name="Followed Hyperlink" xfId="39067" hidden="1"/>
    <cellStyle name="Followed Hyperlink" xfId="39069" hidden="1"/>
    <cellStyle name="Followed Hyperlink" xfId="39071" hidden="1"/>
    <cellStyle name="Followed Hyperlink" xfId="39073" hidden="1"/>
    <cellStyle name="Followed Hyperlink" xfId="39075" hidden="1"/>
    <cellStyle name="Followed Hyperlink" xfId="39076" hidden="1"/>
    <cellStyle name="Followed Hyperlink" xfId="39077" hidden="1"/>
    <cellStyle name="Followed Hyperlink" xfId="39078" hidden="1"/>
    <cellStyle name="Followed Hyperlink" xfId="39079" hidden="1"/>
    <cellStyle name="Followed Hyperlink" xfId="39116" hidden="1"/>
    <cellStyle name="Followed Hyperlink" xfId="39114" hidden="1"/>
    <cellStyle name="Followed Hyperlink" xfId="39112" hidden="1"/>
    <cellStyle name="Followed Hyperlink" xfId="39081" hidden="1"/>
    <cellStyle name="Followed Hyperlink" xfId="39083" hidden="1"/>
    <cellStyle name="Followed Hyperlink" xfId="39111" hidden="1"/>
    <cellStyle name="Followed Hyperlink" xfId="39110" hidden="1"/>
    <cellStyle name="Followed Hyperlink" xfId="39108" hidden="1"/>
    <cellStyle name="Followed Hyperlink" xfId="39084" hidden="1"/>
    <cellStyle name="Followed Hyperlink" xfId="39106" hidden="1"/>
    <cellStyle name="Followed Hyperlink" xfId="39104" hidden="1"/>
    <cellStyle name="Followed Hyperlink" xfId="39102" hidden="1"/>
    <cellStyle name="Followed Hyperlink" xfId="39100" hidden="1"/>
    <cellStyle name="Followed Hyperlink" xfId="39098" hidden="1"/>
    <cellStyle name="Followed Hyperlink" xfId="39096" hidden="1"/>
    <cellStyle name="Followed Hyperlink" xfId="39094" hidden="1"/>
    <cellStyle name="Followed Hyperlink" xfId="39092" hidden="1"/>
    <cellStyle name="Followed Hyperlink" xfId="39091" hidden="1"/>
    <cellStyle name="Followed Hyperlink" xfId="39090" hidden="1"/>
    <cellStyle name="Followed Hyperlink" xfId="39089" hidden="1"/>
    <cellStyle name="Followed Hyperlink" xfId="39088" hidden="1"/>
    <cellStyle name="Followed Hyperlink" xfId="39117" hidden="1"/>
    <cellStyle name="Followed Hyperlink" xfId="39119" hidden="1"/>
    <cellStyle name="Followed Hyperlink" xfId="39121" hidden="1"/>
    <cellStyle name="Followed Hyperlink" xfId="39123" hidden="1"/>
    <cellStyle name="Followed Hyperlink" xfId="39125" hidden="1"/>
    <cellStyle name="Followed Hyperlink" xfId="39127" hidden="1"/>
    <cellStyle name="Followed Hyperlink" xfId="39129" hidden="1"/>
    <cellStyle name="Followed Hyperlink" xfId="39131" hidden="1"/>
    <cellStyle name="Followed Hyperlink" xfId="39133" hidden="1"/>
    <cellStyle name="Followed Hyperlink" xfId="39135" hidden="1"/>
    <cellStyle name="Followed Hyperlink" xfId="39137" hidden="1"/>
    <cellStyle name="Followed Hyperlink" xfId="39139" hidden="1"/>
    <cellStyle name="Followed Hyperlink" xfId="39141" hidden="1"/>
    <cellStyle name="Followed Hyperlink" xfId="39143" hidden="1"/>
    <cellStyle name="Followed Hyperlink" xfId="39145" hidden="1"/>
    <cellStyle name="Followed Hyperlink" xfId="39147" hidden="1"/>
    <cellStyle name="Followed Hyperlink" xfId="39148" hidden="1"/>
    <cellStyle name="Followed Hyperlink" xfId="39149" hidden="1"/>
    <cellStyle name="Followed Hyperlink" xfId="39150" hidden="1"/>
    <cellStyle name="Followed Hyperlink" xfId="39151" hidden="1"/>
    <cellStyle name="Followed Hyperlink" xfId="39153" hidden="1"/>
    <cellStyle name="Followed Hyperlink" xfId="39155" hidden="1"/>
    <cellStyle name="Followed Hyperlink" xfId="39157" hidden="1"/>
    <cellStyle name="Followed Hyperlink" xfId="39159" hidden="1"/>
    <cellStyle name="Followed Hyperlink" xfId="39161" hidden="1"/>
    <cellStyle name="Followed Hyperlink" xfId="39163" hidden="1"/>
    <cellStyle name="Followed Hyperlink" xfId="39165" hidden="1"/>
    <cellStyle name="Followed Hyperlink" xfId="39167" hidden="1"/>
    <cellStyle name="Followed Hyperlink" xfId="39169" hidden="1"/>
    <cellStyle name="Followed Hyperlink" xfId="39171" hidden="1"/>
    <cellStyle name="Followed Hyperlink" xfId="39173" hidden="1"/>
    <cellStyle name="Followed Hyperlink" xfId="39175" hidden="1"/>
    <cellStyle name="Followed Hyperlink" xfId="39177" hidden="1"/>
    <cellStyle name="Followed Hyperlink" xfId="39179" hidden="1"/>
    <cellStyle name="Followed Hyperlink" xfId="39181" hidden="1"/>
    <cellStyle name="Followed Hyperlink" xfId="39183" hidden="1"/>
    <cellStyle name="Followed Hyperlink" xfId="39184" hidden="1"/>
    <cellStyle name="Followed Hyperlink" xfId="39185" hidden="1"/>
    <cellStyle name="Followed Hyperlink" xfId="39186" hidden="1"/>
    <cellStyle name="Followed Hyperlink" xfId="39187" hidden="1"/>
    <cellStyle name="Followed Hyperlink" xfId="39189" hidden="1"/>
    <cellStyle name="Followed Hyperlink" xfId="39191" hidden="1"/>
    <cellStyle name="Followed Hyperlink" xfId="39193" hidden="1"/>
    <cellStyle name="Followed Hyperlink" xfId="39195" hidden="1"/>
    <cellStyle name="Followed Hyperlink" xfId="39197" hidden="1"/>
    <cellStyle name="Followed Hyperlink" xfId="39199" hidden="1"/>
    <cellStyle name="Followed Hyperlink" xfId="39201" hidden="1"/>
    <cellStyle name="Followed Hyperlink" xfId="39203" hidden="1"/>
    <cellStyle name="Followed Hyperlink" xfId="39205" hidden="1"/>
    <cellStyle name="Followed Hyperlink" xfId="39207" hidden="1"/>
    <cellStyle name="Followed Hyperlink" xfId="39209" hidden="1"/>
    <cellStyle name="Followed Hyperlink" xfId="39211" hidden="1"/>
    <cellStyle name="Followed Hyperlink" xfId="39213" hidden="1"/>
    <cellStyle name="Followed Hyperlink" xfId="39215" hidden="1"/>
    <cellStyle name="Followed Hyperlink" xfId="39217" hidden="1"/>
    <cellStyle name="Followed Hyperlink" xfId="39218" hidden="1"/>
    <cellStyle name="Followed Hyperlink" xfId="39219" hidden="1"/>
    <cellStyle name="Followed Hyperlink" xfId="39220" hidden="1"/>
    <cellStyle name="Followed Hyperlink" xfId="39221" hidden="1"/>
    <cellStyle name="Followed Hyperlink" xfId="42213" hidden="1"/>
    <cellStyle name="Followed Hyperlink" xfId="42214" hidden="1"/>
    <cellStyle name="Followed Hyperlink" xfId="42215" hidden="1"/>
    <cellStyle name="Followed Hyperlink" xfId="42216" hidden="1"/>
    <cellStyle name="Followed Hyperlink" xfId="42128" hidden="1"/>
    <cellStyle name="Followed Hyperlink" xfId="42124" hidden="1"/>
    <cellStyle name="Followed Hyperlink" xfId="42091" hidden="1"/>
    <cellStyle name="Followed Hyperlink" xfId="42099" hidden="1"/>
    <cellStyle name="Followed Hyperlink" xfId="42103" hidden="1"/>
    <cellStyle name="Followed Hyperlink" xfId="42107" hidden="1"/>
    <cellStyle name="Followed Hyperlink" xfId="42111" hidden="1"/>
    <cellStyle name="Followed Hyperlink" xfId="42113" hidden="1"/>
    <cellStyle name="Followed Hyperlink" xfId="42086" hidden="1"/>
    <cellStyle name="Followed Hyperlink" xfId="42084" hidden="1"/>
    <cellStyle name="Followed Hyperlink" xfId="42119" hidden="1"/>
    <cellStyle name="Followed Hyperlink" xfId="42078" hidden="1"/>
    <cellStyle name="Followed Hyperlink" xfId="42074" hidden="1"/>
    <cellStyle name="Followed Hyperlink" xfId="42070" hidden="1"/>
    <cellStyle name="Followed Hyperlink" xfId="42066" hidden="1"/>
    <cellStyle name="Followed Hyperlink" xfId="42062" hidden="1"/>
    <cellStyle name="Followed Hyperlink" xfId="42058" hidden="1"/>
    <cellStyle name="Followed Hyperlink" xfId="42056" hidden="1"/>
    <cellStyle name="Followed Hyperlink" xfId="42054" hidden="1"/>
    <cellStyle name="Followed Hyperlink" xfId="42052" hidden="1"/>
    <cellStyle name="Followed Hyperlink" xfId="42050" hidden="1"/>
    <cellStyle name="Followed Hyperlink" xfId="42042" hidden="1"/>
    <cellStyle name="Followed Hyperlink" xfId="42038" hidden="1"/>
    <cellStyle name="Followed Hyperlink" xfId="42034" hidden="1"/>
    <cellStyle name="Followed Hyperlink" xfId="42030" hidden="1"/>
    <cellStyle name="Followed Hyperlink" xfId="42026" hidden="1"/>
    <cellStyle name="Followed Hyperlink" xfId="42022" hidden="1"/>
    <cellStyle name="Followed Hyperlink" xfId="42018" hidden="1"/>
    <cellStyle name="Followed Hyperlink" xfId="42014" hidden="1"/>
    <cellStyle name="Followed Hyperlink" xfId="42006" hidden="1"/>
    <cellStyle name="Followed Hyperlink" xfId="42002" hidden="1"/>
    <cellStyle name="Followed Hyperlink" xfId="41998" hidden="1"/>
    <cellStyle name="Followed Hyperlink" xfId="41994" hidden="1"/>
    <cellStyle name="Followed Hyperlink" xfId="41990" hidden="1"/>
    <cellStyle name="Followed Hyperlink" xfId="41986" hidden="1"/>
    <cellStyle name="Followed Hyperlink" xfId="41982" hidden="1"/>
    <cellStyle name="Followed Hyperlink" xfId="41949" hidden="1"/>
    <cellStyle name="Followed Hyperlink" xfId="41955" hidden="1"/>
    <cellStyle name="Followed Hyperlink" xfId="41957" hidden="1"/>
    <cellStyle name="Followed Hyperlink" xfId="41959" hidden="1"/>
    <cellStyle name="Followed Hyperlink" xfId="41961" hidden="1"/>
    <cellStyle name="Followed Hyperlink" xfId="41965" hidden="1"/>
    <cellStyle name="Followed Hyperlink" xfId="41969" hidden="1"/>
    <cellStyle name="Followed Hyperlink" xfId="41971" hidden="1"/>
    <cellStyle name="Followed Hyperlink" xfId="41942" hidden="1"/>
    <cellStyle name="Followed Hyperlink" xfId="41940" hidden="1"/>
    <cellStyle name="Followed Hyperlink" xfId="41977" hidden="1"/>
    <cellStyle name="Followed Hyperlink" xfId="41934" hidden="1"/>
    <cellStyle name="Followed Hyperlink" xfId="41930" hidden="1"/>
    <cellStyle name="Followed Hyperlink" xfId="41926" hidden="1"/>
    <cellStyle name="Followed Hyperlink" xfId="41922" hidden="1"/>
    <cellStyle name="Followed Hyperlink" xfId="41918" hidden="1"/>
    <cellStyle name="Followed Hyperlink" xfId="41914" hidden="1"/>
    <cellStyle name="Followed Hyperlink" xfId="41910" hidden="1"/>
    <cellStyle name="Followed Hyperlink" xfId="41906" hidden="1"/>
    <cellStyle name="Followed Hyperlink" xfId="41898" hidden="1"/>
    <cellStyle name="Followed Hyperlink" xfId="41894" hidden="1"/>
    <cellStyle name="Followed Hyperlink" xfId="41892" hidden="1"/>
    <cellStyle name="Followed Hyperlink" xfId="41890" hidden="1"/>
    <cellStyle name="Followed Hyperlink" xfId="41888" hidden="1"/>
    <cellStyle name="Followed Hyperlink" xfId="41886" hidden="1"/>
    <cellStyle name="Followed Hyperlink" xfId="41882" hidden="1"/>
    <cellStyle name="Followed Hyperlink" xfId="41878" hidden="1"/>
    <cellStyle name="Followed Hyperlink" xfId="41874" hidden="1"/>
    <cellStyle name="Followed Hyperlink" xfId="41870" hidden="1"/>
    <cellStyle name="Followed Hyperlink" xfId="41862" hidden="1"/>
    <cellStyle name="Followed Hyperlink" xfId="41858" hidden="1"/>
    <cellStyle name="Followed Hyperlink" xfId="41854" hidden="1"/>
    <cellStyle name="Followed Hyperlink" xfId="41850" hidden="1"/>
    <cellStyle name="Followed Hyperlink" xfId="41846" hidden="1"/>
    <cellStyle name="Followed Hyperlink" xfId="41842" hidden="1"/>
    <cellStyle name="Followed Hyperlink" xfId="41838" hidden="1"/>
    <cellStyle name="Followed Hyperlink" xfId="41805" hidden="1"/>
    <cellStyle name="Followed Hyperlink" xfId="41813" hidden="1"/>
    <cellStyle name="Followed Hyperlink" xfId="41817" hidden="1"/>
    <cellStyle name="Followed Hyperlink" xfId="41821" hidden="1"/>
    <cellStyle name="Followed Hyperlink" xfId="41823" hidden="1"/>
    <cellStyle name="Followed Hyperlink" xfId="41825" hidden="1"/>
    <cellStyle name="Followed Hyperlink" xfId="41648" hidden="1"/>
    <cellStyle name="Followed Hyperlink" xfId="41827" hidden="1"/>
    <cellStyle name="Followed Hyperlink" xfId="41729" hidden="1"/>
    <cellStyle name="Followed Hyperlink" xfId="41798" hidden="1"/>
    <cellStyle name="Followed Hyperlink" xfId="41735" hidden="1"/>
    <cellStyle name="Followed Hyperlink" xfId="41739" hidden="1"/>
    <cellStyle name="Followed Hyperlink" xfId="41743" hidden="1"/>
    <cellStyle name="Followed Hyperlink" xfId="41747" hidden="1"/>
    <cellStyle name="Followed Hyperlink" xfId="41755" hidden="1"/>
    <cellStyle name="Followed Hyperlink" xfId="41763" hidden="1"/>
    <cellStyle name="Followed Hyperlink" xfId="41767" hidden="1"/>
    <cellStyle name="Followed Hyperlink" xfId="41771" hidden="1"/>
    <cellStyle name="Followed Hyperlink" xfId="41775" hidden="1"/>
    <cellStyle name="Followed Hyperlink" xfId="41779" hidden="1"/>
    <cellStyle name="Followed Hyperlink" xfId="41783" hidden="1"/>
    <cellStyle name="Followed Hyperlink" xfId="41787" hidden="1"/>
    <cellStyle name="Followed Hyperlink" xfId="41717" hidden="1"/>
    <cellStyle name="Followed Hyperlink" xfId="41713" hidden="1"/>
    <cellStyle name="Followed Hyperlink" xfId="41709" hidden="1"/>
    <cellStyle name="Followed Hyperlink" xfId="41707" hidden="1"/>
    <cellStyle name="Followed Hyperlink" xfId="41705" hidden="1"/>
    <cellStyle name="Followed Hyperlink" xfId="41703" hidden="1"/>
    <cellStyle name="Followed Hyperlink" xfId="41701" hidden="1"/>
    <cellStyle name="Followed Hyperlink" xfId="41697" hidden="1"/>
    <cellStyle name="Followed Hyperlink" xfId="41693" hidden="1"/>
    <cellStyle name="Followed Hyperlink" xfId="41685" hidden="1"/>
    <cellStyle name="Followed Hyperlink" xfId="41681" hidden="1"/>
    <cellStyle name="Followed Hyperlink" xfId="41654" hidden="1"/>
    <cellStyle name="Followed Hyperlink" xfId="41658" hidden="1"/>
    <cellStyle name="Followed Hyperlink" xfId="41662" hidden="1"/>
    <cellStyle name="Followed Hyperlink" xfId="41668" hidden="1"/>
    <cellStyle name="Followed Hyperlink" xfId="41672" hidden="1"/>
    <cellStyle name="Followed Hyperlink" xfId="41650" hidden="1"/>
    <cellStyle name="Followed Hyperlink" xfId="41679" hidden="1"/>
    <cellStyle name="Followed Hyperlink" xfId="41639" hidden="1"/>
    <cellStyle name="Followed Hyperlink" xfId="41635" hidden="1"/>
    <cellStyle name="Followed Hyperlink" xfId="41631" hidden="1"/>
    <cellStyle name="Followed Hyperlink" xfId="41627" hidden="1"/>
    <cellStyle name="Followed Hyperlink" xfId="41623" hidden="1"/>
    <cellStyle name="Followed Hyperlink" xfId="41621" hidden="1"/>
    <cellStyle name="Followed Hyperlink" xfId="41619" hidden="1"/>
    <cellStyle name="Followed Hyperlink" xfId="41617" hidden="1"/>
    <cellStyle name="Followed Hyperlink" xfId="41615" hidden="1"/>
    <cellStyle name="Followed Hyperlink" xfId="41607" hidden="1"/>
    <cellStyle name="Followed Hyperlink" xfId="41603" hidden="1"/>
    <cellStyle name="Followed Hyperlink" xfId="41599" hidden="1"/>
    <cellStyle name="Followed Hyperlink" xfId="41595" hidden="1"/>
    <cellStyle name="Followed Hyperlink" xfId="41591" hidden="1"/>
    <cellStyle name="Followed Hyperlink" xfId="41587" hidden="1"/>
    <cellStyle name="Followed Hyperlink" xfId="41583" hidden="1"/>
    <cellStyle name="Followed Hyperlink" xfId="41579" hidden="1"/>
    <cellStyle name="Followed Hyperlink" xfId="41571" hidden="1"/>
    <cellStyle name="Followed Hyperlink" xfId="41567" hidden="1"/>
    <cellStyle name="Followed Hyperlink" xfId="41563" hidden="1"/>
    <cellStyle name="Followed Hyperlink" xfId="41559" hidden="1"/>
    <cellStyle name="Followed Hyperlink" xfId="41555" hidden="1"/>
    <cellStyle name="Followed Hyperlink" xfId="41551" hidden="1"/>
    <cellStyle name="Followed Hyperlink" xfId="41547" hidden="1"/>
    <cellStyle name="Followed Hyperlink" xfId="41543" hidden="1"/>
    <cellStyle name="Followed Hyperlink" xfId="41541" hidden="1"/>
    <cellStyle name="Followed Hyperlink" xfId="41535" hidden="1"/>
    <cellStyle name="Followed Hyperlink" xfId="41533" hidden="1"/>
    <cellStyle name="Followed Hyperlink" xfId="41531" hidden="1"/>
    <cellStyle name="Followed Hyperlink" xfId="41527" hidden="1"/>
    <cellStyle name="Followed Hyperlink" xfId="41523" hidden="1"/>
    <cellStyle name="Followed Hyperlink" xfId="41069" hidden="1"/>
    <cellStyle name="Followed Hyperlink" xfId="41065" hidden="1"/>
    <cellStyle name="Followed Hyperlink" xfId="39935" hidden="1"/>
    <cellStyle name="Followed Hyperlink" xfId="39948" hidden="1"/>
    <cellStyle name="Followed Hyperlink" xfId="41114" hidden="1"/>
    <cellStyle name="Followed Hyperlink" xfId="41037" hidden="1"/>
    <cellStyle name="Followed Hyperlink" xfId="41513" hidden="1"/>
    <cellStyle name="Followed Hyperlink" xfId="41086" hidden="1"/>
    <cellStyle name="Followed Hyperlink" xfId="40643" hidden="1"/>
    <cellStyle name="Followed Hyperlink" xfId="41115" hidden="1"/>
    <cellStyle name="Followed Hyperlink" xfId="41667" hidden="1"/>
    <cellStyle name="Followed Hyperlink" xfId="41029" hidden="1"/>
    <cellStyle name="Followed Hyperlink" xfId="41027" hidden="1"/>
    <cellStyle name="Followed Hyperlink" xfId="41092" hidden="1"/>
    <cellStyle name="Followed Hyperlink" xfId="40724" hidden="1"/>
    <cellStyle name="Followed Hyperlink" xfId="39900" hidden="1"/>
    <cellStyle name="Followed Hyperlink" xfId="41117" hidden="1"/>
    <cellStyle name="Followed Hyperlink" xfId="41051" hidden="1"/>
    <cellStyle name="Followed Hyperlink" xfId="39941" hidden="1"/>
    <cellStyle name="Followed Hyperlink" xfId="41055" hidden="1"/>
    <cellStyle name="Followed Hyperlink" xfId="41088" hidden="1"/>
    <cellStyle name="Followed Hyperlink" xfId="41061" hidden="1"/>
    <cellStyle name="Followed Hyperlink" xfId="41057" hidden="1"/>
    <cellStyle name="Followed Hyperlink" xfId="39970" hidden="1"/>
    <cellStyle name="Followed Hyperlink" xfId="41116" hidden="1"/>
    <cellStyle name="Followed Hyperlink" xfId="41075" hidden="1"/>
    <cellStyle name="Followed Hyperlink" xfId="41120" hidden="1"/>
    <cellStyle name="Followed Hyperlink" xfId="39980" hidden="1"/>
    <cellStyle name="Followed Hyperlink" xfId="41041" hidden="1"/>
    <cellStyle name="Followed Hyperlink" xfId="41118" hidden="1"/>
    <cellStyle name="Followed Hyperlink" xfId="40687" hidden="1"/>
    <cellStyle name="Followed Hyperlink" xfId="41025" hidden="1"/>
    <cellStyle name="Followed Hyperlink" xfId="39973" hidden="1"/>
    <cellStyle name="Followed Hyperlink" xfId="40570" hidden="1"/>
    <cellStyle name="Followed Hyperlink" xfId="41073" hidden="1"/>
    <cellStyle name="Followed Hyperlink" xfId="41039" hidden="1"/>
    <cellStyle name="Followed Hyperlink" xfId="41047" hidden="1"/>
    <cellStyle name="Followed Hyperlink" xfId="39940" hidden="1"/>
    <cellStyle name="Followed Hyperlink" xfId="42224" hidden="1"/>
    <cellStyle name="Followed Hyperlink" xfId="42226" hidden="1"/>
    <cellStyle name="Followed Hyperlink" xfId="42228" hidden="1"/>
    <cellStyle name="Followed Hyperlink" xfId="42230" hidden="1"/>
    <cellStyle name="Followed Hyperlink" xfId="42232" hidden="1"/>
    <cellStyle name="Followed Hyperlink" xfId="42234" hidden="1"/>
    <cellStyle name="Followed Hyperlink" xfId="42236" hidden="1"/>
    <cellStyle name="Followed Hyperlink" xfId="42238" hidden="1"/>
    <cellStyle name="Followed Hyperlink" xfId="42240" hidden="1"/>
    <cellStyle name="Followed Hyperlink" xfId="42242" hidden="1"/>
    <cellStyle name="Followed Hyperlink" xfId="42244" hidden="1"/>
    <cellStyle name="Followed Hyperlink" xfId="42246" hidden="1"/>
    <cellStyle name="Followed Hyperlink" xfId="42248" hidden="1"/>
    <cellStyle name="Followed Hyperlink" xfId="42250" hidden="1"/>
    <cellStyle name="Followed Hyperlink" xfId="42252" hidden="1"/>
    <cellStyle name="Followed Hyperlink" xfId="42254" hidden="1"/>
    <cellStyle name="Followed Hyperlink" xfId="42255" hidden="1"/>
    <cellStyle name="Followed Hyperlink" xfId="42256" hidden="1"/>
    <cellStyle name="Followed Hyperlink" xfId="42257" hidden="1"/>
    <cellStyle name="Followed Hyperlink" xfId="42258" hidden="1"/>
    <cellStyle name="Followed Hyperlink" xfId="42260" hidden="1"/>
    <cellStyle name="Followed Hyperlink" xfId="42262" hidden="1"/>
    <cellStyle name="Followed Hyperlink" xfId="42264" hidden="1"/>
    <cellStyle name="Followed Hyperlink" xfId="42266" hidden="1"/>
    <cellStyle name="Followed Hyperlink" xfId="42268" hidden="1"/>
    <cellStyle name="Followed Hyperlink" xfId="42270" hidden="1"/>
    <cellStyle name="Followed Hyperlink" xfId="42272" hidden="1"/>
    <cellStyle name="Followed Hyperlink" xfId="42274" hidden="1"/>
    <cellStyle name="Followed Hyperlink" xfId="42276" hidden="1"/>
    <cellStyle name="Followed Hyperlink" xfId="42278" hidden="1"/>
    <cellStyle name="Followed Hyperlink" xfId="42280" hidden="1"/>
    <cellStyle name="Followed Hyperlink" xfId="42282" hidden="1"/>
    <cellStyle name="Followed Hyperlink" xfId="42284" hidden="1"/>
    <cellStyle name="Followed Hyperlink" xfId="42286" hidden="1"/>
    <cellStyle name="Followed Hyperlink" xfId="42288" hidden="1"/>
    <cellStyle name="Followed Hyperlink" xfId="42290" hidden="1"/>
    <cellStyle name="Followed Hyperlink" xfId="42291" hidden="1"/>
    <cellStyle name="Followed Hyperlink" xfId="42292" hidden="1"/>
    <cellStyle name="Followed Hyperlink" xfId="42293" hidden="1"/>
    <cellStyle name="Followed Hyperlink" xfId="42294" hidden="1"/>
    <cellStyle name="Followed Hyperlink" xfId="42296" hidden="1"/>
    <cellStyle name="Followed Hyperlink" xfId="42298" hidden="1"/>
    <cellStyle name="Followed Hyperlink" xfId="42300" hidden="1"/>
    <cellStyle name="Followed Hyperlink" xfId="42302" hidden="1"/>
    <cellStyle name="Followed Hyperlink" xfId="42304" hidden="1"/>
    <cellStyle name="Followed Hyperlink" xfId="42306" hidden="1"/>
    <cellStyle name="Followed Hyperlink" xfId="42308" hidden="1"/>
    <cellStyle name="Followed Hyperlink" xfId="42310" hidden="1"/>
    <cellStyle name="Followed Hyperlink" xfId="42312" hidden="1"/>
    <cellStyle name="Followed Hyperlink" xfId="42314" hidden="1"/>
    <cellStyle name="Followed Hyperlink" xfId="42316" hidden="1"/>
    <cellStyle name="Followed Hyperlink" xfId="42318" hidden="1"/>
    <cellStyle name="Followed Hyperlink" xfId="42320" hidden="1"/>
    <cellStyle name="Followed Hyperlink" xfId="42322" hidden="1"/>
    <cellStyle name="Followed Hyperlink" xfId="42324" hidden="1"/>
    <cellStyle name="Followed Hyperlink" xfId="42325" hidden="1"/>
    <cellStyle name="Followed Hyperlink" xfId="42326" hidden="1"/>
    <cellStyle name="Followed Hyperlink" xfId="42327" hidden="1"/>
    <cellStyle name="Followed Hyperlink" xfId="42328" hidden="1"/>
    <cellStyle name="Followed Hyperlink" xfId="42367" hidden="1"/>
    <cellStyle name="Followed Hyperlink" xfId="42365" hidden="1"/>
    <cellStyle name="Followed Hyperlink" xfId="42363" hidden="1"/>
    <cellStyle name="Followed Hyperlink" xfId="42330" hidden="1"/>
    <cellStyle name="Followed Hyperlink" xfId="42332" hidden="1"/>
    <cellStyle name="Followed Hyperlink" xfId="42362" hidden="1"/>
    <cellStyle name="Followed Hyperlink" xfId="42361" hidden="1"/>
    <cellStyle name="Followed Hyperlink" xfId="42359" hidden="1"/>
    <cellStyle name="Followed Hyperlink" xfId="42335" hidden="1"/>
    <cellStyle name="Followed Hyperlink" xfId="42357" hidden="1"/>
    <cellStyle name="Followed Hyperlink" xfId="42355" hidden="1"/>
    <cellStyle name="Followed Hyperlink" xfId="42353" hidden="1"/>
    <cellStyle name="Followed Hyperlink" xfId="42351" hidden="1"/>
    <cellStyle name="Followed Hyperlink" xfId="42349" hidden="1"/>
    <cellStyle name="Followed Hyperlink" xfId="42347" hidden="1"/>
    <cellStyle name="Followed Hyperlink" xfId="42345" hidden="1"/>
    <cellStyle name="Followed Hyperlink" xfId="42343" hidden="1"/>
    <cellStyle name="Followed Hyperlink" xfId="42342" hidden="1"/>
    <cellStyle name="Followed Hyperlink" xfId="42341" hidden="1"/>
    <cellStyle name="Followed Hyperlink" xfId="42340" hidden="1"/>
    <cellStyle name="Followed Hyperlink" xfId="42339" hidden="1"/>
    <cellStyle name="Followed Hyperlink" xfId="42368" hidden="1"/>
    <cellStyle name="Followed Hyperlink" xfId="42370" hidden="1"/>
    <cellStyle name="Followed Hyperlink" xfId="42372" hidden="1"/>
    <cellStyle name="Followed Hyperlink" xfId="42374" hidden="1"/>
    <cellStyle name="Followed Hyperlink" xfId="42376" hidden="1"/>
    <cellStyle name="Followed Hyperlink" xfId="42378" hidden="1"/>
    <cellStyle name="Followed Hyperlink" xfId="42380" hidden="1"/>
    <cellStyle name="Followed Hyperlink" xfId="42382" hidden="1"/>
    <cellStyle name="Followed Hyperlink" xfId="42384" hidden="1"/>
    <cellStyle name="Followed Hyperlink" xfId="42386" hidden="1"/>
    <cellStyle name="Followed Hyperlink" xfId="42388" hidden="1"/>
    <cellStyle name="Followed Hyperlink" xfId="42390" hidden="1"/>
    <cellStyle name="Followed Hyperlink" xfId="42392" hidden="1"/>
    <cellStyle name="Followed Hyperlink" xfId="42394" hidden="1"/>
    <cellStyle name="Followed Hyperlink" xfId="42396" hidden="1"/>
    <cellStyle name="Followed Hyperlink" xfId="42398" hidden="1"/>
    <cellStyle name="Followed Hyperlink" xfId="42399" hidden="1"/>
    <cellStyle name="Followed Hyperlink" xfId="42400" hidden="1"/>
    <cellStyle name="Followed Hyperlink" xfId="42401" hidden="1"/>
    <cellStyle name="Followed Hyperlink" xfId="42402" hidden="1"/>
    <cellStyle name="Followed Hyperlink" xfId="42404" hidden="1"/>
    <cellStyle name="Followed Hyperlink" xfId="42406" hidden="1"/>
    <cellStyle name="Followed Hyperlink" xfId="42408" hidden="1"/>
    <cellStyle name="Followed Hyperlink" xfId="42410" hidden="1"/>
    <cellStyle name="Followed Hyperlink" xfId="42412" hidden="1"/>
    <cellStyle name="Followed Hyperlink" xfId="42414" hidden="1"/>
    <cellStyle name="Followed Hyperlink" xfId="42416" hidden="1"/>
    <cellStyle name="Followed Hyperlink" xfId="42418" hidden="1"/>
    <cellStyle name="Followed Hyperlink" xfId="42420" hidden="1"/>
    <cellStyle name="Followed Hyperlink" xfId="42422" hidden="1"/>
    <cellStyle name="Followed Hyperlink" xfId="42424" hidden="1"/>
    <cellStyle name="Followed Hyperlink" xfId="42426" hidden="1"/>
    <cellStyle name="Followed Hyperlink" xfId="42428" hidden="1"/>
    <cellStyle name="Followed Hyperlink" xfId="42430" hidden="1"/>
    <cellStyle name="Followed Hyperlink" xfId="42432" hidden="1"/>
    <cellStyle name="Followed Hyperlink" xfId="42434" hidden="1"/>
    <cellStyle name="Followed Hyperlink" xfId="42435" hidden="1"/>
    <cellStyle name="Followed Hyperlink" xfId="42436" hidden="1"/>
    <cellStyle name="Followed Hyperlink" xfId="42437" hidden="1"/>
    <cellStyle name="Followed Hyperlink" xfId="42438" hidden="1"/>
    <cellStyle name="Followed Hyperlink" xfId="42440" hidden="1"/>
    <cellStyle name="Followed Hyperlink" xfId="42442" hidden="1"/>
    <cellStyle name="Followed Hyperlink" xfId="42444" hidden="1"/>
    <cellStyle name="Followed Hyperlink" xfId="42446" hidden="1"/>
    <cellStyle name="Followed Hyperlink" xfId="42448" hidden="1"/>
    <cellStyle name="Followed Hyperlink" xfId="42450" hidden="1"/>
    <cellStyle name="Followed Hyperlink" xfId="42452" hidden="1"/>
    <cellStyle name="Followed Hyperlink" xfId="42454" hidden="1"/>
    <cellStyle name="Followed Hyperlink" xfId="42456" hidden="1"/>
    <cellStyle name="Followed Hyperlink" xfId="42458" hidden="1"/>
    <cellStyle name="Followed Hyperlink" xfId="42460" hidden="1"/>
    <cellStyle name="Followed Hyperlink" xfId="42462" hidden="1"/>
    <cellStyle name="Followed Hyperlink" xfId="42464" hidden="1"/>
    <cellStyle name="Followed Hyperlink" xfId="42466" hidden="1"/>
    <cellStyle name="Followed Hyperlink" xfId="42468" hidden="1"/>
    <cellStyle name="Followed Hyperlink" xfId="42469" hidden="1"/>
    <cellStyle name="Followed Hyperlink" xfId="42470" hidden="1"/>
    <cellStyle name="Followed Hyperlink" xfId="42471" hidden="1"/>
    <cellStyle name="Followed Hyperlink" xfId="42472" hidden="1"/>
    <cellStyle name="Followed Hyperlink" xfId="42509" hidden="1"/>
    <cellStyle name="Followed Hyperlink" xfId="42507" hidden="1"/>
    <cellStyle name="Followed Hyperlink" xfId="42505" hidden="1"/>
    <cellStyle name="Followed Hyperlink" xfId="42474" hidden="1"/>
    <cellStyle name="Followed Hyperlink" xfId="42476" hidden="1"/>
    <cellStyle name="Followed Hyperlink" xfId="42504" hidden="1"/>
    <cellStyle name="Followed Hyperlink" xfId="42503" hidden="1"/>
    <cellStyle name="Followed Hyperlink" xfId="42501" hidden="1"/>
    <cellStyle name="Followed Hyperlink" xfId="42477" hidden="1"/>
    <cellStyle name="Followed Hyperlink" xfId="42499" hidden="1"/>
    <cellStyle name="Followed Hyperlink" xfId="42497" hidden="1"/>
    <cellStyle name="Followed Hyperlink" xfId="42495" hidden="1"/>
    <cellStyle name="Followed Hyperlink" xfId="42493" hidden="1"/>
    <cellStyle name="Followed Hyperlink" xfId="42491" hidden="1"/>
    <cellStyle name="Followed Hyperlink" xfId="42489" hidden="1"/>
    <cellStyle name="Followed Hyperlink" xfId="42487" hidden="1"/>
    <cellStyle name="Followed Hyperlink" xfId="42485" hidden="1"/>
    <cellStyle name="Followed Hyperlink" xfId="42484" hidden="1"/>
    <cellStyle name="Followed Hyperlink" xfId="42483" hidden="1"/>
    <cellStyle name="Followed Hyperlink" xfId="42482" hidden="1"/>
    <cellStyle name="Followed Hyperlink" xfId="42481" hidden="1"/>
    <cellStyle name="Followed Hyperlink" xfId="42510" hidden="1"/>
    <cellStyle name="Followed Hyperlink" xfId="42512" hidden="1"/>
    <cellStyle name="Followed Hyperlink" xfId="42514" hidden="1"/>
    <cellStyle name="Followed Hyperlink" xfId="42516" hidden="1"/>
    <cellStyle name="Followed Hyperlink" xfId="42518" hidden="1"/>
    <cellStyle name="Followed Hyperlink" xfId="42520" hidden="1"/>
    <cellStyle name="Followed Hyperlink" xfId="42522" hidden="1"/>
    <cellStyle name="Followed Hyperlink" xfId="42524" hidden="1"/>
    <cellStyle name="Followed Hyperlink" xfId="42526" hidden="1"/>
    <cellStyle name="Followed Hyperlink" xfId="42528" hidden="1"/>
    <cellStyle name="Followed Hyperlink" xfId="42530" hidden="1"/>
    <cellStyle name="Followed Hyperlink" xfId="42532" hidden="1"/>
    <cellStyle name="Followed Hyperlink" xfId="42534" hidden="1"/>
    <cellStyle name="Followed Hyperlink" xfId="42536" hidden="1"/>
    <cellStyle name="Followed Hyperlink" xfId="42538" hidden="1"/>
    <cellStyle name="Followed Hyperlink" xfId="42540" hidden="1"/>
    <cellStyle name="Followed Hyperlink" xfId="42541" hidden="1"/>
    <cellStyle name="Followed Hyperlink" xfId="42542" hidden="1"/>
    <cellStyle name="Followed Hyperlink" xfId="42543" hidden="1"/>
    <cellStyle name="Followed Hyperlink" xfId="42544" hidden="1"/>
    <cellStyle name="Followed Hyperlink" xfId="42546" hidden="1"/>
    <cellStyle name="Followed Hyperlink" xfId="42548" hidden="1"/>
    <cellStyle name="Followed Hyperlink" xfId="42550" hidden="1"/>
    <cellStyle name="Followed Hyperlink" xfId="42552" hidden="1"/>
    <cellStyle name="Followed Hyperlink" xfId="42554" hidden="1"/>
    <cellStyle name="Followed Hyperlink" xfId="42556" hidden="1"/>
    <cellStyle name="Followed Hyperlink" xfId="42558" hidden="1"/>
    <cellStyle name="Followed Hyperlink" xfId="42560" hidden="1"/>
    <cellStyle name="Followed Hyperlink" xfId="42562" hidden="1"/>
    <cellStyle name="Followed Hyperlink" xfId="42564" hidden="1"/>
    <cellStyle name="Followed Hyperlink" xfId="42566" hidden="1"/>
    <cellStyle name="Followed Hyperlink" xfId="42568" hidden="1"/>
    <cellStyle name="Followed Hyperlink" xfId="42570" hidden="1"/>
    <cellStyle name="Followed Hyperlink" xfId="42572" hidden="1"/>
    <cellStyle name="Followed Hyperlink" xfId="42574" hidden="1"/>
    <cellStyle name="Followed Hyperlink" xfId="42576" hidden="1"/>
    <cellStyle name="Followed Hyperlink" xfId="42577" hidden="1"/>
    <cellStyle name="Followed Hyperlink" xfId="42578" hidden="1"/>
    <cellStyle name="Followed Hyperlink" xfId="42579" hidden="1"/>
    <cellStyle name="Followed Hyperlink" xfId="42580" hidden="1"/>
    <cellStyle name="Followed Hyperlink" xfId="42582" hidden="1"/>
    <cellStyle name="Followed Hyperlink" xfId="42584" hidden="1"/>
    <cellStyle name="Followed Hyperlink" xfId="42586" hidden="1"/>
    <cellStyle name="Followed Hyperlink" xfId="42588" hidden="1"/>
    <cellStyle name="Followed Hyperlink" xfId="42590" hidden="1"/>
    <cellStyle name="Followed Hyperlink" xfId="42592" hidden="1"/>
    <cellStyle name="Followed Hyperlink" xfId="42594" hidden="1"/>
    <cellStyle name="Followed Hyperlink" xfId="42596" hidden="1"/>
    <cellStyle name="Followed Hyperlink" xfId="42598" hidden="1"/>
    <cellStyle name="Followed Hyperlink" xfId="42600" hidden="1"/>
    <cellStyle name="Followed Hyperlink" xfId="42602" hidden="1"/>
    <cellStyle name="Followed Hyperlink" xfId="42604" hidden="1"/>
    <cellStyle name="Followed Hyperlink" xfId="42606" hidden="1"/>
    <cellStyle name="Followed Hyperlink" xfId="42608" hidden="1"/>
    <cellStyle name="Followed Hyperlink" xfId="42610" hidden="1"/>
    <cellStyle name="Followed Hyperlink" xfId="42611" hidden="1"/>
    <cellStyle name="Followed Hyperlink" xfId="42612" hidden="1"/>
    <cellStyle name="Followed Hyperlink" xfId="42613" hidden="1"/>
    <cellStyle name="Followed Hyperlink" xfId="42614" hidden="1"/>
    <cellStyle name="Followed Hyperlink" xfId="41517" hidden="1"/>
    <cellStyle name="Followed Hyperlink" xfId="39931" hidden="1"/>
    <cellStyle name="Followed Hyperlink" xfId="39901" hidden="1"/>
    <cellStyle name="Followed Hyperlink" xfId="41520" hidden="1"/>
    <cellStyle name="Followed Hyperlink" xfId="41514" hidden="1"/>
    <cellStyle name="Followed Hyperlink" xfId="39944" hidden="1"/>
    <cellStyle name="Followed Hyperlink" xfId="42175" hidden="1"/>
    <cellStyle name="Followed Hyperlink" xfId="42210" hidden="1"/>
    <cellStyle name="Followed Hyperlink" xfId="42179" hidden="1"/>
    <cellStyle name="Followed Hyperlink" xfId="42620" hidden="1"/>
    <cellStyle name="Followed Hyperlink" xfId="42622" hidden="1"/>
    <cellStyle name="Followed Hyperlink" xfId="42624" hidden="1"/>
    <cellStyle name="Followed Hyperlink" xfId="42626" hidden="1"/>
    <cellStyle name="Followed Hyperlink" xfId="42628" hidden="1"/>
    <cellStyle name="Followed Hyperlink" xfId="42630" hidden="1"/>
    <cellStyle name="Followed Hyperlink" xfId="42632" hidden="1"/>
    <cellStyle name="Followed Hyperlink" xfId="42634" hidden="1"/>
    <cellStyle name="Followed Hyperlink" xfId="42635" hidden="1"/>
    <cellStyle name="Followed Hyperlink" xfId="42636" hidden="1"/>
    <cellStyle name="Followed Hyperlink" xfId="42637" hidden="1"/>
    <cellStyle name="Followed Hyperlink" xfId="42638" hidden="1"/>
    <cellStyle name="Followed Hyperlink" xfId="42640" hidden="1"/>
    <cellStyle name="Followed Hyperlink" xfId="42642" hidden="1"/>
    <cellStyle name="Followed Hyperlink" xfId="42644" hidden="1"/>
    <cellStyle name="Followed Hyperlink" xfId="42646" hidden="1"/>
    <cellStyle name="Followed Hyperlink" xfId="42648" hidden="1"/>
    <cellStyle name="Followed Hyperlink" xfId="42650" hidden="1"/>
    <cellStyle name="Followed Hyperlink" xfId="42652" hidden="1"/>
    <cellStyle name="Followed Hyperlink" xfId="42654" hidden="1"/>
    <cellStyle name="Followed Hyperlink" xfId="42656" hidden="1"/>
    <cellStyle name="Followed Hyperlink" xfId="42658" hidden="1"/>
    <cellStyle name="Followed Hyperlink" xfId="42660" hidden="1"/>
    <cellStyle name="Followed Hyperlink" xfId="42662" hidden="1"/>
    <cellStyle name="Followed Hyperlink" xfId="42664" hidden="1"/>
    <cellStyle name="Followed Hyperlink" xfId="42666" hidden="1"/>
    <cellStyle name="Followed Hyperlink" xfId="42668" hidden="1"/>
    <cellStyle name="Followed Hyperlink" xfId="42670" hidden="1"/>
    <cellStyle name="Followed Hyperlink" xfId="42671" hidden="1"/>
    <cellStyle name="Followed Hyperlink" xfId="42672" hidden="1"/>
    <cellStyle name="Followed Hyperlink" xfId="42673" hidden="1"/>
    <cellStyle name="Followed Hyperlink" xfId="42674" hidden="1"/>
    <cellStyle name="Followed Hyperlink" xfId="42676" hidden="1"/>
    <cellStyle name="Followed Hyperlink" xfId="42678" hidden="1"/>
    <cellStyle name="Followed Hyperlink" xfId="42680" hidden="1"/>
    <cellStyle name="Followed Hyperlink" xfId="42682" hidden="1"/>
    <cellStyle name="Followed Hyperlink" xfId="42684" hidden="1"/>
    <cellStyle name="Followed Hyperlink" xfId="42686" hidden="1"/>
    <cellStyle name="Followed Hyperlink" xfId="42688" hidden="1"/>
    <cellStyle name="Followed Hyperlink" xfId="42690" hidden="1"/>
    <cellStyle name="Followed Hyperlink" xfId="42692" hidden="1"/>
    <cellStyle name="Followed Hyperlink" xfId="42694" hidden="1"/>
    <cellStyle name="Followed Hyperlink" xfId="42696" hidden="1"/>
    <cellStyle name="Followed Hyperlink" xfId="42698" hidden="1"/>
    <cellStyle name="Followed Hyperlink" xfId="42700" hidden="1"/>
    <cellStyle name="Followed Hyperlink" xfId="42702" hidden="1"/>
    <cellStyle name="Followed Hyperlink" xfId="42704" hidden="1"/>
    <cellStyle name="Followed Hyperlink" xfId="42706" hidden="1"/>
    <cellStyle name="Followed Hyperlink" xfId="42707" hidden="1"/>
    <cellStyle name="Followed Hyperlink" xfId="42708" hidden="1"/>
    <cellStyle name="Followed Hyperlink" xfId="42709" hidden="1"/>
    <cellStyle name="Followed Hyperlink" xfId="42710" hidden="1"/>
    <cellStyle name="Followed Hyperlink" xfId="42712" hidden="1"/>
    <cellStyle name="Followed Hyperlink" xfId="42714" hidden="1"/>
    <cellStyle name="Followed Hyperlink" xfId="42716" hidden="1"/>
    <cellStyle name="Followed Hyperlink" xfId="42718" hidden="1"/>
    <cellStyle name="Followed Hyperlink" xfId="42720" hidden="1"/>
    <cellStyle name="Followed Hyperlink" xfId="42722" hidden="1"/>
    <cellStyle name="Followed Hyperlink" xfId="42724" hidden="1"/>
    <cellStyle name="Followed Hyperlink" xfId="42726" hidden="1"/>
    <cellStyle name="Followed Hyperlink" xfId="42728" hidden="1"/>
    <cellStyle name="Followed Hyperlink" xfId="42730" hidden="1"/>
    <cellStyle name="Followed Hyperlink" xfId="42732" hidden="1"/>
    <cellStyle name="Followed Hyperlink" xfId="42734" hidden="1"/>
    <cellStyle name="Followed Hyperlink" xfId="42736" hidden="1"/>
    <cellStyle name="Followed Hyperlink" xfId="42738" hidden="1"/>
    <cellStyle name="Followed Hyperlink" xfId="42740" hidden="1"/>
    <cellStyle name="Followed Hyperlink" xfId="42741" hidden="1"/>
    <cellStyle name="Followed Hyperlink" xfId="42742" hidden="1"/>
    <cellStyle name="Followed Hyperlink" xfId="42743" hidden="1"/>
    <cellStyle name="Followed Hyperlink" xfId="42744" hidden="1"/>
    <cellStyle name="Followed Hyperlink" xfId="42774" hidden="1"/>
    <cellStyle name="Followed Hyperlink" xfId="42745" hidden="1"/>
    <cellStyle name="Followed Hyperlink" xfId="42772" hidden="1"/>
    <cellStyle name="Followed Hyperlink" xfId="42770" hidden="1"/>
    <cellStyle name="Followed Hyperlink" xfId="42768" hidden="1"/>
    <cellStyle name="Followed Hyperlink" xfId="42766" hidden="1"/>
    <cellStyle name="Followed Hyperlink" xfId="42762" hidden="1"/>
    <cellStyle name="Followed Hyperlink" xfId="42760" hidden="1"/>
    <cellStyle name="Followed Hyperlink" xfId="42758" hidden="1"/>
    <cellStyle name="Followed Hyperlink" xfId="42756" hidden="1"/>
    <cellStyle name="Followed Hyperlink" xfId="42754" hidden="1"/>
    <cellStyle name="Followed Hyperlink" xfId="42752" hidden="1"/>
    <cellStyle name="Followed Hyperlink" xfId="42750" hidden="1"/>
    <cellStyle name="Followed Hyperlink" xfId="42748" hidden="1"/>
    <cellStyle name="Followed Hyperlink" xfId="42777" hidden="1"/>
    <cellStyle name="Followed Hyperlink" xfId="42779" hidden="1"/>
    <cellStyle name="Followed Hyperlink" xfId="42781" hidden="1"/>
    <cellStyle name="Followed Hyperlink" xfId="42782" hidden="1"/>
    <cellStyle name="Followed Hyperlink" xfId="42783" hidden="1"/>
    <cellStyle name="Followed Hyperlink" xfId="42784" hidden="1"/>
    <cellStyle name="Followed Hyperlink" xfId="42785" hidden="1"/>
    <cellStyle name="Followed Hyperlink" xfId="42787" hidden="1"/>
    <cellStyle name="Followed Hyperlink" xfId="42789" hidden="1"/>
    <cellStyle name="Followed Hyperlink" xfId="42791" hidden="1"/>
    <cellStyle name="Followed Hyperlink" xfId="42793" hidden="1"/>
    <cellStyle name="Followed Hyperlink" xfId="42795" hidden="1"/>
    <cellStyle name="Followed Hyperlink" xfId="42797" hidden="1"/>
    <cellStyle name="Followed Hyperlink" xfId="42799" hidden="1"/>
    <cellStyle name="Followed Hyperlink" xfId="42801" hidden="1"/>
    <cellStyle name="Followed Hyperlink" xfId="42803" hidden="1"/>
    <cellStyle name="Followed Hyperlink" xfId="42805" hidden="1"/>
    <cellStyle name="Followed Hyperlink" xfId="42807" hidden="1"/>
    <cellStyle name="Followed Hyperlink" xfId="42809" hidden="1"/>
    <cellStyle name="Followed Hyperlink" xfId="42811" hidden="1"/>
    <cellStyle name="Followed Hyperlink" xfId="42813" hidden="1"/>
    <cellStyle name="Followed Hyperlink" xfId="42815" hidden="1"/>
    <cellStyle name="Followed Hyperlink" xfId="42817" hidden="1"/>
    <cellStyle name="Followed Hyperlink" xfId="42818" hidden="1"/>
    <cellStyle name="Followed Hyperlink" xfId="42819" hidden="1"/>
    <cellStyle name="Followed Hyperlink" xfId="42820" hidden="1"/>
    <cellStyle name="Followed Hyperlink" xfId="42821" hidden="1"/>
    <cellStyle name="Followed Hyperlink" xfId="42823" hidden="1"/>
    <cellStyle name="Followed Hyperlink" xfId="42825" hidden="1"/>
    <cellStyle name="Followed Hyperlink" xfId="42827" hidden="1"/>
    <cellStyle name="Followed Hyperlink" xfId="42828" hidden="1"/>
    <cellStyle name="Followed Hyperlink" xfId="42830" hidden="1"/>
    <cellStyle name="Followed Hyperlink" xfId="42832" hidden="1"/>
    <cellStyle name="Followed Hyperlink" xfId="42834" hidden="1"/>
    <cellStyle name="Followed Hyperlink" xfId="42836" hidden="1"/>
    <cellStyle name="Followed Hyperlink" xfId="42838" hidden="1"/>
    <cellStyle name="Followed Hyperlink" xfId="42840" hidden="1"/>
    <cellStyle name="Followed Hyperlink" xfId="42842" hidden="1"/>
    <cellStyle name="Followed Hyperlink" xfId="42844" hidden="1"/>
    <cellStyle name="Followed Hyperlink" xfId="42845" hidden="1"/>
    <cellStyle name="Followed Hyperlink" xfId="42846" hidden="1"/>
    <cellStyle name="Followed Hyperlink" xfId="42848" hidden="1"/>
    <cellStyle name="Followed Hyperlink" xfId="42850" hidden="1"/>
    <cellStyle name="Followed Hyperlink" xfId="42851" hidden="1"/>
    <cellStyle name="Followed Hyperlink" xfId="42852" hidden="1"/>
    <cellStyle name="Followed Hyperlink" xfId="42853" hidden="1"/>
    <cellStyle name="Followed Hyperlink" xfId="42854" hidden="1"/>
    <cellStyle name="Followed Hyperlink" xfId="42856" hidden="1"/>
    <cellStyle name="Followed Hyperlink" xfId="42858" hidden="1"/>
    <cellStyle name="Followed Hyperlink" xfId="42860" hidden="1"/>
    <cellStyle name="Followed Hyperlink" xfId="42862" hidden="1"/>
    <cellStyle name="Followed Hyperlink" xfId="42864" hidden="1"/>
    <cellStyle name="Followed Hyperlink" xfId="42866" hidden="1"/>
    <cellStyle name="Followed Hyperlink" xfId="42868" hidden="1"/>
    <cellStyle name="Followed Hyperlink" xfId="42870" hidden="1"/>
    <cellStyle name="Followed Hyperlink" xfId="42872" hidden="1"/>
    <cellStyle name="Followed Hyperlink" xfId="42874" hidden="1"/>
    <cellStyle name="Followed Hyperlink" xfId="42876" hidden="1"/>
    <cellStyle name="Followed Hyperlink" xfId="42878" hidden="1"/>
    <cellStyle name="Followed Hyperlink" xfId="42880" hidden="1"/>
    <cellStyle name="Followed Hyperlink" xfId="42882" hidden="1"/>
    <cellStyle name="Followed Hyperlink" xfId="42883" hidden="1"/>
    <cellStyle name="Followed Hyperlink" xfId="42884" hidden="1"/>
    <cellStyle name="Followed Hyperlink" xfId="42885" hidden="1"/>
    <cellStyle name="Followed Hyperlink" xfId="42886" hidden="1"/>
    <cellStyle name="Followed Hyperlink" xfId="42887" hidden="1"/>
    <cellStyle name="Followed Hyperlink" xfId="42922" hidden="1"/>
    <cellStyle name="Followed Hyperlink" xfId="42921" hidden="1"/>
    <cellStyle name="Followed Hyperlink" xfId="42919" hidden="1"/>
    <cellStyle name="Followed Hyperlink" xfId="42888" hidden="1"/>
    <cellStyle name="Followed Hyperlink" xfId="42890" hidden="1"/>
    <cellStyle name="Followed Hyperlink" xfId="42918" hidden="1"/>
    <cellStyle name="Followed Hyperlink" xfId="42917" hidden="1"/>
    <cellStyle name="Followed Hyperlink" xfId="42915" hidden="1"/>
    <cellStyle name="Followed Hyperlink" xfId="42893" hidden="1"/>
    <cellStyle name="Followed Hyperlink" xfId="42913" hidden="1"/>
    <cellStyle name="Followed Hyperlink" xfId="42911" hidden="1"/>
    <cellStyle name="Followed Hyperlink" xfId="42909" hidden="1"/>
    <cellStyle name="Followed Hyperlink" xfId="42907" hidden="1"/>
    <cellStyle name="Followed Hyperlink" xfId="42905" hidden="1"/>
    <cellStyle name="Followed Hyperlink" xfId="42903" hidden="1"/>
    <cellStyle name="Followed Hyperlink" xfId="42901" hidden="1"/>
    <cellStyle name="Followed Hyperlink" xfId="42899" hidden="1"/>
    <cellStyle name="Followed Hyperlink" xfId="42898" hidden="1"/>
    <cellStyle name="Followed Hyperlink" xfId="42897" hidden="1"/>
    <cellStyle name="Followed Hyperlink" xfId="42896" hidden="1"/>
    <cellStyle name="Followed Hyperlink" xfId="42895" hidden="1"/>
    <cellStyle name="Followed Hyperlink" xfId="42923" hidden="1"/>
    <cellStyle name="Followed Hyperlink" xfId="42925" hidden="1"/>
    <cellStyle name="Followed Hyperlink" xfId="42927" hidden="1"/>
    <cellStyle name="Followed Hyperlink" xfId="42929" hidden="1"/>
    <cellStyle name="Followed Hyperlink" xfId="42931" hidden="1"/>
    <cellStyle name="Followed Hyperlink" xfId="42933" hidden="1"/>
    <cellStyle name="Followed Hyperlink" xfId="42935" hidden="1"/>
    <cellStyle name="Followed Hyperlink" xfId="42937" hidden="1"/>
    <cellStyle name="Followed Hyperlink" xfId="42939" hidden="1"/>
    <cellStyle name="Followed Hyperlink" xfId="42941" hidden="1"/>
    <cellStyle name="Followed Hyperlink" xfId="42943" hidden="1"/>
    <cellStyle name="Followed Hyperlink" xfId="42945" hidden="1"/>
    <cellStyle name="Followed Hyperlink" xfId="42947" hidden="1"/>
    <cellStyle name="Followed Hyperlink" xfId="42949" hidden="1"/>
    <cellStyle name="Followed Hyperlink" xfId="42951" hidden="1"/>
    <cellStyle name="Followed Hyperlink" xfId="42953" hidden="1"/>
    <cellStyle name="Followed Hyperlink" xfId="42954" hidden="1"/>
    <cellStyle name="Followed Hyperlink" xfId="42955" hidden="1"/>
    <cellStyle name="Followed Hyperlink" xfId="42956" hidden="1"/>
    <cellStyle name="Followed Hyperlink" xfId="42957" hidden="1"/>
    <cellStyle name="Followed Hyperlink" xfId="42959" hidden="1"/>
    <cellStyle name="Followed Hyperlink" xfId="42961" hidden="1"/>
    <cellStyle name="Followed Hyperlink" xfId="42963" hidden="1"/>
    <cellStyle name="Followed Hyperlink" xfId="42965" hidden="1"/>
    <cellStyle name="Followed Hyperlink" xfId="42967" hidden="1"/>
    <cellStyle name="Followed Hyperlink" xfId="42969" hidden="1"/>
    <cellStyle name="Followed Hyperlink" xfId="42971" hidden="1"/>
    <cellStyle name="Followed Hyperlink" xfId="42973" hidden="1"/>
    <cellStyle name="Followed Hyperlink" xfId="42975" hidden="1"/>
    <cellStyle name="Followed Hyperlink" xfId="42977" hidden="1"/>
    <cellStyle name="Followed Hyperlink" xfId="42979" hidden="1"/>
    <cellStyle name="Followed Hyperlink" xfId="42981" hidden="1"/>
    <cellStyle name="Followed Hyperlink" xfId="42983" hidden="1"/>
    <cellStyle name="Followed Hyperlink" xfId="42985" hidden="1"/>
    <cellStyle name="Followed Hyperlink" xfId="42987" hidden="1"/>
    <cellStyle name="Followed Hyperlink" xfId="42989" hidden="1"/>
    <cellStyle name="Followed Hyperlink" xfId="42990" hidden="1"/>
    <cellStyle name="Followed Hyperlink" xfId="42991" hidden="1"/>
    <cellStyle name="Followed Hyperlink" xfId="42992" hidden="1"/>
    <cellStyle name="Followed Hyperlink" xfId="42993" hidden="1"/>
    <cellStyle name="Followed Hyperlink" xfId="42995" hidden="1"/>
    <cellStyle name="Followed Hyperlink" xfId="42997" hidden="1"/>
    <cellStyle name="Followed Hyperlink" xfId="42999" hidden="1"/>
    <cellStyle name="Followed Hyperlink" xfId="43001" hidden="1"/>
    <cellStyle name="Followed Hyperlink" xfId="43003" hidden="1"/>
    <cellStyle name="Followed Hyperlink" xfId="43005" hidden="1"/>
    <cellStyle name="Followed Hyperlink" xfId="43007" hidden="1"/>
    <cellStyle name="Followed Hyperlink" xfId="43009" hidden="1"/>
    <cellStyle name="Followed Hyperlink" xfId="43011" hidden="1"/>
    <cellStyle name="Followed Hyperlink" xfId="43013" hidden="1"/>
    <cellStyle name="Followed Hyperlink" xfId="43015" hidden="1"/>
    <cellStyle name="Followed Hyperlink" xfId="43017" hidden="1"/>
    <cellStyle name="Followed Hyperlink" xfId="43019" hidden="1"/>
    <cellStyle name="Followed Hyperlink" xfId="43021" hidden="1"/>
    <cellStyle name="Followed Hyperlink" xfId="43023" hidden="1"/>
    <cellStyle name="Followed Hyperlink" xfId="43024" hidden="1"/>
    <cellStyle name="Followed Hyperlink" xfId="43025" hidden="1"/>
    <cellStyle name="Followed Hyperlink" xfId="43026" hidden="1"/>
    <cellStyle name="Followed Hyperlink" xfId="43027" hidden="1"/>
    <cellStyle name="Followed Hyperlink" xfId="43066" hidden="1"/>
    <cellStyle name="Followed Hyperlink" xfId="43064" hidden="1"/>
    <cellStyle name="Followed Hyperlink" xfId="43062" hidden="1"/>
    <cellStyle name="Followed Hyperlink" xfId="43029" hidden="1"/>
    <cellStyle name="Followed Hyperlink" xfId="43031" hidden="1"/>
    <cellStyle name="Followed Hyperlink" xfId="43061" hidden="1"/>
    <cellStyle name="Followed Hyperlink" xfId="43060" hidden="1"/>
    <cellStyle name="Followed Hyperlink" xfId="43058" hidden="1"/>
    <cellStyle name="Followed Hyperlink" xfId="43034" hidden="1"/>
    <cellStyle name="Followed Hyperlink" xfId="43056" hidden="1"/>
    <cellStyle name="Followed Hyperlink" xfId="43054" hidden="1"/>
    <cellStyle name="Followed Hyperlink" xfId="43052" hidden="1"/>
    <cellStyle name="Followed Hyperlink" xfId="43050" hidden="1"/>
    <cellStyle name="Followed Hyperlink" xfId="43048" hidden="1"/>
    <cellStyle name="Followed Hyperlink" xfId="43046" hidden="1"/>
    <cellStyle name="Followed Hyperlink" xfId="43044" hidden="1"/>
    <cellStyle name="Followed Hyperlink" xfId="43042" hidden="1"/>
    <cellStyle name="Followed Hyperlink" xfId="43041" hidden="1"/>
    <cellStyle name="Followed Hyperlink" xfId="43040" hidden="1"/>
    <cellStyle name="Followed Hyperlink" xfId="43039" hidden="1"/>
    <cellStyle name="Followed Hyperlink" xfId="43038" hidden="1"/>
    <cellStyle name="Followed Hyperlink" xfId="43067" hidden="1"/>
    <cellStyle name="Followed Hyperlink" xfId="43069" hidden="1"/>
    <cellStyle name="Followed Hyperlink" xfId="43071" hidden="1"/>
    <cellStyle name="Followed Hyperlink" xfId="43073" hidden="1"/>
    <cellStyle name="Followed Hyperlink" xfId="43075" hidden="1"/>
    <cellStyle name="Followed Hyperlink" xfId="43077" hidden="1"/>
    <cellStyle name="Followed Hyperlink" xfId="43079" hidden="1"/>
    <cellStyle name="Followed Hyperlink" xfId="43081" hidden="1"/>
    <cellStyle name="Followed Hyperlink" xfId="43083" hidden="1"/>
    <cellStyle name="Followed Hyperlink" xfId="43085" hidden="1"/>
    <cellStyle name="Followed Hyperlink" xfId="43087" hidden="1"/>
    <cellStyle name="Followed Hyperlink" xfId="43089" hidden="1"/>
    <cellStyle name="Followed Hyperlink" xfId="43091" hidden="1"/>
    <cellStyle name="Followed Hyperlink" xfId="43093" hidden="1"/>
    <cellStyle name="Followed Hyperlink" xfId="43095" hidden="1"/>
    <cellStyle name="Followed Hyperlink" xfId="43097" hidden="1"/>
    <cellStyle name="Followed Hyperlink" xfId="43098" hidden="1"/>
    <cellStyle name="Followed Hyperlink" xfId="43099" hidden="1"/>
    <cellStyle name="Followed Hyperlink" xfId="43100" hidden="1"/>
    <cellStyle name="Followed Hyperlink" xfId="43101" hidden="1"/>
    <cellStyle name="Followed Hyperlink" xfId="43103" hidden="1"/>
    <cellStyle name="Followed Hyperlink" xfId="43105" hidden="1"/>
    <cellStyle name="Followed Hyperlink" xfId="43107" hidden="1"/>
    <cellStyle name="Followed Hyperlink" xfId="43109" hidden="1"/>
    <cellStyle name="Followed Hyperlink" xfId="43111" hidden="1"/>
    <cellStyle name="Followed Hyperlink" xfId="43113" hidden="1"/>
    <cellStyle name="Followed Hyperlink" xfId="43115" hidden="1"/>
    <cellStyle name="Followed Hyperlink" xfId="43117" hidden="1"/>
    <cellStyle name="Followed Hyperlink" xfId="43119" hidden="1"/>
    <cellStyle name="Followed Hyperlink" xfId="43121" hidden="1"/>
    <cellStyle name="Followed Hyperlink" xfId="43123" hidden="1"/>
    <cellStyle name="Followed Hyperlink" xfId="43125" hidden="1"/>
    <cellStyle name="Followed Hyperlink" xfId="43127" hidden="1"/>
    <cellStyle name="Followed Hyperlink" xfId="43129" hidden="1"/>
    <cellStyle name="Followed Hyperlink" xfId="43131" hidden="1"/>
    <cellStyle name="Followed Hyperlink" xfId="43133" hidden="1"/>
    <cellStyle name="Followed Hyperlink" xfId="43134" hidden="1"/>
    <cellStyle name="Followed Hyperlink" xfId="43135" hidden="1"/>
    <cellStyle name="Followed Hyperlink" xfId="43136" hidden="1"/>
    <cellStyle name="Followed Hyperlink" xfId="43137" hidden="1"/>
    <cellStyle name="Followed Hyperlink" xfId="43139" hidden="1"/>
    <cellStyle name="Followed Hyperlink" xfId="43141" hidden="1"/>
    <cellStyle name="Followed Hyperlink" xfId="43143" hidden="1"/>
    <cellStyle name="Followed Hyperlink" xfId="43145" hidden="1"/>
    <cellStyle name="Followed Hyperlink" xfId="43147" hidden="1"/>
    <cellStyle name="Followed Hyperlink" xfId="43149" hidden="1"/>
    <cellStyle name="Followed Hyperlink" xfId="43151" hidden="1"/>
    <cellStyle name="Followed Hyperlink" xfId="43153" hidden="1"/>
    <cellStyle name="Followed Hyperlink" xfId="43155" hidden="1"/>
    <cellStyle name="Followed Hyperlink" xfId="43157" hidden="1"/>
    <cellStyle name="Followed Hyperlink" xfId="43159" hidden="1"/>
    <cellStyle name="Followed Hyperlink" xfId="43161" hidden="1"/>
    <cellStyle name="Followed Hyperlink" xfId="43163" hidden="1"/>
    <cellStyle name="Followed Hyperlink" xfId="43165" hidden="1"/>
    <cellStyle name="Followed Hyperlink" xfId="43167" hidden="1"/>
    <cellStyle name="Followed Hyperlink" xfId="43168" hidden="1"/>
    <cellStyle name="Followed Hyperlink" xfId="43169" hidden="1"/>
    <cellStyle name="Followed Hyperlink" xfId="43170" hidden="1"/>
    <cellStyle name="Followed Hyperlink" xfId="43171" hidden="1"/>
    <cellStyle name="Followed Hyperlink" xfId="43208" hidden="1"/>
    <cellStyle name="Followed Hyperlink" xfId="43206" hidden="1"/>
    <cellStyle name="Followed Hyperlink" xfId="43204" hidden="1"/>
    <cellStyle name="Followed Hyperlink" xfId="43173" hidden="1"/>
    <cellStyle name="Followed Hyperlink" xfId="43175" hidden="1"/>
    <cellStyle name="Followed Hyperlink" xfId="43203" hidden="1"/>
    <cellStyle name="Followed Hyperlink" xfId="43202" hidden="1"/>
    <cellStyle name="Followed Hyperlink" xfId="43200" hidden="1"/>
    <cellStyle name="Followed Hyperlink" xfId="43176" hidden="1"/>
    <cellStyle name="Followed Hyperlink" xfId="43198" hidden="1"/>
    <cellStyle name="Followed Hyperlink" xfId="43196" hidden="1"/>
    <cellStyle name="Followed Hyperlink" xfId="43194" hidden="1"/>
    <cellStyle name="Followed Hyperlink" xfId="43192" hidden="1"/>
    <cellStyle name="Followed Hyperlink" xfId="43190" hidden="1"/>
    <cellStyle name="Followed Hyperlink" xfId="43188" hidden="1"/>
    <cellStyle name="Followed Hyperlink" xfId="43186" hidden="1"/>
    <cellStyle name="Followed Hyperlink" xfId="43184" hidden="1"/>
    <cellStyle name="Followed Hyperlink" xfId="43183" hidden="1"/>
    <cellStyle name="Followed Hyperlink" xfId="43182" hidden="1"/>
    <cellStyle name="Followed Hyperlink" xfId="43181" hidden="1"/>
    <cellStyle name="Followed Hyperlink" xfId="43180" hidden="1"/>
    <cellStyle name="Followed Hyperlink" xfId="43209" hidden="1"/>
    <cellStyle name="Followed Hyperlink" xfId="43211" hidden="1"/>
    <cellStyle name="Followed Hyperlink" xfId="43213" hidden="1"/>
    <cellStyle name="Followed Hyperlink" xfId="43215" hidden="1"/>
    <cellStyle name="Followed Hyperlink" xfId="43217" hidden="1"/>
    <cellStyle name="Followed Hyperlink" xfId="43219" hidden="1"/>
    <cellStyle name="Followed Hyperlink" xfId="43220" hidden="1"/>
    <cellStyle name="Followed Hyperlink" xfId="43221" hidden="1"/>
    <cellStyle name="Followed Hyperlink" xfId="43222" hidden="1"/>
    <cellStyle name="Followed Hyperlink" xfId="43223" hidden="1"/>
    <cellStyle name="Followed Hyperlink" xfId="43224" hidden="1"/>
    <cellStyle name="Followed Hyperlink" xfId="43225" hidden="1"/>
    <cellStyle name="Followed Hyperlink" xfId="43226" hidden="1"/>
    <cellStyle name="Followed Hyperlink" xfId="43227" hidden="1"/>
    <cellStyle name="Followed Hyperlink" xfId="43228" hidden="1"/>
    <cellStyle name="Followed Hyperlink" xfId="43229" hidden="1"/>
    <cellStyle name="Followed Hyperlink" xfId="43230" hidden="1"/>
    <cellStyle name="Followed Hyperlink" xfId="43231" hidden="1"/>
    <cellStyle name="Followed Hyperlink" xfId="43232" hidden="1"/>
    <cellStyle name="Followed Hyperlink" xfId="43233" hidden="1"/>
    <cellStyle name="Followed Hyperlink" xfId="43234" hidden="1"/>
    <cellStyle name="Followed Hyperlink" xfId="43235" hidden="1"/>
    <cellStyle name="Followed Hyperlink" xfId="43236" hidden="1"/>
    <cellStyle name="Followed Hyperlink" xfId="43237" hidden="1"/>
    <cellStyle name="Followed Hyperlink" xfId="43238" hidden="1"/>
    <cellStyle name="Followed Hyperlink" xfId="43239" hidden="1"/>
    <cellStyle name="Followed Hyperlink" xfId="43240" hidden="1"/>
    <cellStyle name="Followed Hyperlink" xfId="43241" hidden="1"/>
    <cellStyle name="Followed Hyperlink" xfId="43242" hidden="1"/>
    <cellStyle name="Followed Hyperlink" xfId="43243" hidden="1"/>
    <cellStyle name="Followed Hyperlink" xfId="43244" hidden="1"/>
    <cellStyle name="Followed Hyperlink" xfId="43245" hidden="1"/>
    <cellStyle name="Followed Hyperlink" xfId="43246" hidden="1"/>
    <cellStyle name="Followed Hyperlink" xfId="43247" hidden="1"/>
    <cellStyle name="Followed Hyperlink" xfId="43248" hidden="1"/>
    <cellStyle name="Followed Hyperlink" xfId="43249" hidden="1"/>
    <cellStyle name="Followed Hyperlink" xfId="43250" hidden="1"/>
    <cellStyle name="Followed Hyperlink" xfId="43251" hidden="1"/>
    <cellStyle name="Followed Hyperlink" xfId="43252" hidden="1"/>
    <cellStyle name="Followed Hyperlink" xfId="43253" hidden="1"/>
    <cellStyle name="Followed Hyperlink" xfId="43254" hidden="1"/>
    <cellStyle name="Followed Hyperlink" xfId="43255" hidden="1"/>
    <cellStyle name="Followed Hyperlink" xfId="43256" hidden="1"/>
    <cellStyle name="Followed Hyperlink" xfId="43257" hidden="1"/>
    <cellStyle name="Followed Hyperlink" xfId="43258" hidden="1"/>
    <cellStyle name="Followed Hyperlink" xfId="43259" hidden="1"/>
    <cellStyle name="Followed Hyperlink" xfId="43260" hidden="1"/>
    <cellStyle name="Followed Hyperlink" xfId="43261" hidden="1"/>
    <cellStyle name="Followed Hyperlink" xfId="43262" hidden="1"/>
    <cellStyle name="Followed Hyperlink" xfId="43263" hidden="1"/>
    <cellStyle name="Followed Hyperlink" xfId="43264" hidden="1"/>
    <cellStyle name="Followed Hyperlink" xfId="43265" hidden="1"/>
    <cellStyle name="Followed Hyperlink" xfId="43266" hidden="1"/>
    <cellStyle name="Followed Hyperlink" xfId="43267" hidden="1"/>
    <cellStyle name="Followed Hyperlink" xfId="43268" hidden="1"/>
    <cellStyle name="Followed Hyperlink" xfId="43269" hidden="1"/>
    <cellStyle name="Followed Hyperlink" xfId="43270" hidden="1"/>
    <cellStyle name="Followed Hyperlink" xfId="43271" hidden="1"/>
    <cellStyle name="Followed Hyperlink" xfId="43272" hidden="1"/>
    <cellStyle name="Followed Hyperlink" xfId="43216" hidden="1"/>
    <cellStyle name="Followed Hyperlink" xfId="43212" hidden="1"/>
    <cellStyle name="Followed Hyperlink" xfId="43179" hidden="1"/>
    <cellStyle name="Followed Hyperlink" xfId="43187" hidden="1"/>
    <cellStyle name="Followed Hyperlink" xfId="43191" hidden="1"/>
    <cellStyle name="Followed Hyperlink" xfId="43195" hidden="1"/>
    <cellStyle name="Followed Hyperlink" xfId="43199" hidden="1"/>
    <cellStyle name="Followed Hyperlink" xfId="43201" hidden="1"/>
    <cellStyle name="Followed Hyperlink" xfId="43174" hidden="1"/>
    <cellStyle name="Followed Hyperlink" xfId="43172" hidden="1"/>
    <cellStyle name="Followed Hyperlink" xfId="43207" hidden="1"/>
    <cellStyle name="Followed Hyperlink" xfId="43166" hidden="1"/>
    <cellStyle name="Followed Hyperlink" xfId="43162" hidden="1"/>
    <cellStyle name="Followed Hyperlink" xfId="43158" hidden="1"/>
    <cellStyle name="Followed Hyperlink" xfId="43154" hidden="1"/>
    <cellStyle name="Followed Hyperlink" xfId="43150" hidden="1"/>
    <cellStyle name="Followed Hyperlink" xfId="43146" hidden="1"/>
    <cellStyle name="Followed Hyperlink" xfId="43144" hidden="1"/>
    <cellStyle name="Followed Hyperlink" xfId="43142" hidden="1"/>
    <cellStyle name="Followed Hyperlink" xfId="43140" hidden="1"/>
    <cellStyle name="Followed Hyperlink" xfId="43138" hidden="1"/>
    <cellStyle name="Followed Hyperlink" xfId="43130" hidden="1"/>
    <cellStyle name="Followed Hyperlink" xfId="43126" hidden="1"/>
    <cellStyle name="Followed Hyperlink" xfId="43122" hidden="1"/>
    <cellStyle name="Followed Hyperlink" xfId="43118" hidden="1"/>
    <cellStyle name="Followed Hyperlink" xfId="43114" hidden="1"/>
    <cellStyle name="Followed Hyperlink" xfId="43110" hidden="1"/>
    <cellStyle name="Followed Hyperlink" xfId="43106" hidden="1"/>
    <cellStyle name="Followed Hyperlink" xfId="43102" hidden="1"/>
    <cellStyle name="Followed Hyperlink" xfId="43094" hidden="1"/>
    <cellStyle name="Followed Hyperlink" xfId="43090" hidden="1"/>
    <cellStyle name="Followed Hyperlink" xfId="43086" hidden="1"/>
    <cellStyle name="Followed Hyperlink" xfId="43082" hidden="1"/>
    <cellStyle name="Followed Hyperlink" xfId="43078" hidden="1"/>
    <cellStyle name="Followed Hyperlink" xfId="43074" hidden="1"/>
    <cellStyle name="Followed Hyperlink" xfId="43070" hidden="1"/>
    <cellStyle name="Followed Hyperlink" xfId="43037" hidden="1"/>
    <cellStyle name="Followed Hyperlink" xfId="43043" hidden="1"/>
    <cellStyle name="Followed Hyperlink" xfId="43045" hidden="1"/>
    <cellStyle name="Followed Hyperlink" xfId="43047" hidden="1"/>
    <cellStyle name="Followed Hyperlink" xfId="43049" hidden="1"/>
    <cellStyle name="Followed Hyperlink" xfId="43053" hidden="1"/>
    <cellStyle name="Followed Hyperlink" xfId="43057" hidden="1"/>
    <cellStyle name="Followed Hyperlink" xfId="43059" hidden="1"/>
    <cellStyle name="Followed Hyperlink" xfId="43030" hidden="1"/>
    <cellStyle name="Followed Hyperlink" xfId="43028" hidden="1"/>
    <cellStyle name="Followed Hyperlink" xfId="43065" hidden="1"/>
    <cellStyle name="Followed Hyperlink" xfId="43022" hidden="1"/>
    <cellStyle name="Followed Hyperlink" xfId="43018" hidden="1"/>
    <cellStyle name="Followed Hyperlink" xfId="43014" hidden="1"/>
    <cellStyle name="Followed Hyperlink" xfId="43010" hidden="1"/>
    <cellStyle name="Followed Hyperlink" xfId="43006" hidden="1"/>
    <cellStyle name="Followed Hyperlink" xfId="43002" hidden="1"/>
    <cellStyle name="Followed Hyperlink" xfId="42998" hidden="1"/>
    <cellStyle name="Followed Hyperlink" xfId="42994" hidden="1"/>
    <cellStyle name="Followed Hyperlink" xfId="42986" hidden="1"/>
    <cellStyle name="Followed Hyperlink" xfId="42982" hidden="1"/>
    <cellStyle name="Followed Hyperlink" xfId="42980" hidden="1"/>
    <cellStyle name="Followed Hyperlink" xfId="42978" hidden="1"/>
    <cellStyle name="Followed Hyperlink" xfId="42976" hidden="1"/>
    <cellStyle name="Followed Hyperlink" xfId="42974" hidden="1"/>
    <cellStyle name="Followed Hyperlink" xfId="42970" hidden="1"/>
    <cellStyle name="Followed Hyperlink" xfId="42966" hidden="1"/>
    <cellStyle name="Followed Hyperlink" xfId="42962" hidden="1"/>
    <cellStyle name="Followed Hyperlink" xfId="42958" hidden="1"/>
    <cellStyle name="Followed Hyperlink" xfId="42950" hidden="1"/>
    <cellStyle name="Followed Hyperlink" xfId="42946" hidden="1"/>
    <cellStyle name="Followed Hyperlink" xfId="42942" hidden="1"/>
    <cellStyle name="Followed Hyperlink" xfId="42938" hidden="1"/>
    <cellStyle name="Followed Hyperlink" xfId="42934" hidden="1"/>
    <cellStyle name="Followed Hyperlink" xfId="42930" hidden="1"/>
    <cellStyle name="Followed Hyperlink" xfId="42926" hidden="1"/>
    <cellStyle name="Followed Hyperlink" xfId="42894" hidden="1"/>
    <cellStyle name="Followed Hyperlink" xfId="42902" hidden="1"/>
    <cellStyle name="Followed Hyperlink" xfId="42906" hidden="1"/>
    <cellStyle name="Followed Hyperlink" xfId="42910" hidden="1"/>
    <cellStyle name="Followed Hyperlink" xfId="42912" hidden="1"/>
    <cellStyle name="Followed Hyperlink" xfId="42914" hidden="1"/>
    <cellStyle name="Followed Hyperlink" xfId="42746" hidden="1"/>
    <cellStyle name="Followed Hyperlink" xfId="42916" hidden="1"/>
    <cellStyle name="Followed Hyperlink" xfId="42824" hidden="1"/>
    <cellStyle name="Followed Hyperlink" xfId="42889" hidden="1"/>
    <cellStyle name="Followed Hyperlink" xfId="42829" hidden="1"/>
    <cellStyle name="Followed Hyperlink" xfId="42833" hidden="1"/>
    <cellStyle name="Followed Hyperlink" xfId="42837" hidden="1"/>
    <cellStyle name="Followed Hyperlink" xfId="42841" hidden="1"/>
    <cellStyle name="Followed Hyperlink" xfId="42847" hidden="1"/>
    <cellStyle name="Followed Hyperlink" xfId="42855" hidden="1"/>
    <cellStyle name="Followed Hyperlink" xfId="42859" hidden="1"/>
    <cellStyle name="Followed Hyperlink" xfId="42863" hidden="1"/>
    <cellStyle name="Followed Hyperlink" xfId="42867" hidden="1"/>
    <cellStyle name="Followed Hyperlink" xfId="42871" hidden="1"/>
    <cellStyle name="Followed Hyperlink" xfId="42875" hidden="1"/>
    <cellStyle name="Followed Hyperlink" xfId="42879" hidden="1"/>
    <cellStyle name="Followed Hyperlink" xfId="42812" hidden="1"/>
    <cellStyle name="Followed Hyperlink" xfId="42808" hidden="1"/>
    <cellStyle name="Followed Hyperlink" xfId="42804" hidden="1"/>
    <cellStyle name="Followed Hyperlink" xfId="42802" hidden="1"/>
    <cellStyle name="Followed Hyperlink" xfId="42800" hidden="1"/>
    <cellStyle name="Followed Hyperlink" xfId="42798" hidden="1"/>
    <cellStyle name="Followed Hyperlink" xfId="42796" hidden="1"/>
    <cellStyle name="Followed Hyperlink" xfId="42792" hidden="1"/>
    <cellStyle name="Followed Hyperlink" xfId="42788" hidden="1"/>
    <cellStyle name="Followed Hyperlink" xfId="42780" hidden="1"/>
    <cellStyle name="Followed Hyperlink" xfId="42776" hidden="1"/>
    <cellStyle name="Followed Hyperlink" xfId="42751" hidden="1"/>
    <cellStyle name="Followed Hyperlink" xfId="42755" hidden="1"/>
    <cellStyle name="Followed Hyperlink" xfId="42759" hidden="1"/>
    <cellStyle name="Followed Hyperlink" xfId="42765" hidden="1"/>
    <cellStyle name="Followed Hyperlink" xfId="42769" hidden="1"/>
    <cellStyle name="Followed Hyperlink" xfId="42747" hidden="1"/>
    <cellStyle name="Followed Hyperlink" xfId="42775" hidden="1"/>
    <cellStyle name="Followed Hyperlink" xfId="42737" hidden="1"/>
    <cellStyle name="Followed Hyperlink" xfId="42733" hidden="1"/>
    <cellStyle name="Followed Hyperlink" xfId="42729" hidden="1"/>
    <cellStyle name="Followed Hyperlink" xfId="42725" hidden="1"/>
    <cellStyle name="Followed Hyperlink" xfId="42721" hidden="1"/>
    <cellStyle name="Followed Hyperlink" xfId="42719" hidden="1"/>
    <cellStyle name="Followed Hyperlink" xfId="42717" hidden="1"/>
    <cellStyle name="Followed Hyperlink" xfId="42715" hidden="1"/>
    <cellStyle name="Followed Hyperlink" xfId="42713" hidden="1"/>
    <cellStyle name="Followed Hyperlink" xfId="42705" hidden="1"/>
    <cellStyle name="Followed Hyperlink" xfId="42701" hidden="1"/>
    <cellStyle name="Followed Hyperlink" xfId="42697" hidden="1"/>
    <cellStyle name="Followed Hyperlink" xfId="42693" hidden="1"/>
    <cellStyle name="Followed Hyperlink" xfId="42689" hidden="1"/>
    <cellStyle name="Followed Hyperlink" xfId="42685" hidden="1"/>
    <cellStyle name="Followed Hyperlink" xfId="42681" hidden="1"/>
    <cellStyle name="Followed Hyperlink" xfId="42677" hidden="1"/>
    <cellStyle name="Followed Hyperlink" xfId="42669" hidden="1"/>
    <cellStyle name="Followed Hyperlink" xfId="42665" hidden="1"/>
    <cellStyle name="Followed Hyperlink" xfId="42661" hidden="1"/>
    <cellStyle name="Followed Hyperlink" xfId="42657" hidden="1"/>
    <cellStyle name="Followed Hyperlink" xfId="42653" hidden="1"/>
    <cellStyle name="Followed Hyperlink" xfId="42649" hidden="1"/>
    <cellStyle name="Followed Hyperlink" xfId="42645" hidden="1"/>
    <cellStyle name="Followed Hyperlink" xfId="42641" hidden="1"/>
    <cellStyle name="Followed Hyperlink" xfId="42639" hidden="1"/>
    <cellStyle name="Followed Hyperlink" xfId="42633" hidden="1"/>
    <cellStyle name="Followed Hyperlink" xfId="42631" hidden="1"/>
    <cellStyle name="Followed Hyperlink" xfId="42629" hidden="1"/>
    <cellStyle name="Followed Hyperlink" xfId="42625" hidden="1"/>
    <cellStyle name="Followed Hyperlink" xfId="42621" hidden="1"/>
    <cellStyle name="Followed Hyperlink" xfId="42177" hidden="1"/>
    <cellStyle name="Followed Hyperlink" xfId="42173" hidden="1"/>
    <cellStyle name="Followed Hyperlink" xfId="40538" hidden="1"/>
    <cellStyle name="Followed Hyperlink" xfId="40536" hidden="1"/>
    <cellStyle name="Followed Hyperlink" xfId="42217" hidden="1"/>
    <cellStyle name="Followed Hyperlink" xfId="42145" hidden="1"/>
    <cellStyle name="Followed Hyperlink" xfId="42616" hidden="1"/>
    <cellStyle name="Followed Hyperlink" xfId="42192" hidden="1"/>
    <cellStyle name="Followed Hyperlink" xfId="41753" hidden="1"/>
    <cellStyle name="Followed Hyperlink" xfId="42218" hidden="1"/>
    <cellStyle name="Followed Hyperlink" xfId="42764" hidden="1"/>
    <cellStyle name="Followed Hyperlink" xfId="42138" hidden="1"/>
    <cellStyle name="Followed Hyperlink" xfId="42136" hidden="1"/>
    <cellStyle name="Followed Hyperlink" xfId="42198" hidden="1"/>
    <cellStyle name="Followed Hyperlink" xfId="41833" hidden="1"/>
    <cellStyle name="Followed Hyperlink" xfId="39930" hidden="1"/>
    <cellStyle name="Followed Hyperlink" xfId="42220" hidden="1"/>
    <cellStyle name="Followed Hyperlink" xfId="42159" hidden="1"/>
    <cellStyle name="Followed Hyperlink" xfId="39933" hidden="1"/>
    <cellStyle name="Followed Hyperlink" xfId="42163" hidden="1"/>
    <cellStyle name="Followed Hyperlink" xfId="42194" hidden="1"/>
    <cellStyle name="Followed Hyperlink" xfId="42169" hidden="1"/>
    <cellStyle name="Followed Hyperlink" xfId="42165" hidden="1"/>
    <cellStyle name="Followed Hyperlink" xfId="41082" hidden="1"/>
    <cellStyle name="Followed Hyperlink" xfId="42219" hidden="1"/>
    <cellStyle name="Followed Hyperlink" xfId="42183" hidden="1"/>
    <cellStyle name="Followed Hyperlink" xfId="42223" hidden="1"/>
    <cellStyle name="Followed Hyperlink" xfId="41084" hidden="1"/>
    <cellStyle name="Followed Hyperlink" xfId="42149" hidden="1"/>
    <cellStyle name="Followed Hyperlink" xfId="42221" hidden="1"/>
    <cellStyle name="Followed Hyperlink" xfId="41796" hidden="1"/>
    <cellStyle name="Followed Hyperlink" xfId="42134" hidden="1"/>
    <cellStyle name="Followed Hyperlink" xfId="41515" hidden="1"/>
    <cellStyle name="Followed Hyperlink" xfId="41680" hidden="1"/>
    <cellStyle name="Followed Hyperlink" xfId="42181" hidden="1"/>
    <cellStyle name="Followed Hyperlink" xfId="42147" hidden="1"/>
    <cellStyle name="Followed Hyperlink" xfId="42155" hidden="1"/>
    <cellStyle name="Followed Hyperlink" xfId="39961" hidden="1"/>
    <cellStyle name="Followed Hyperlink" xfId="43273" hidden="1"/>
    <cellStyle name="Followed Hyperlink" xfId="43275" hidden="1"/>
    <cellStyle name="Followed Hyperlink" xfId="43277" hidden="1"/>
    <cellStyle name="Followed Hyperlink" xfId="43279" hidden="1"/>
    <cellStyle name="Followed Hyperlink" xfId="43281" hidden="1"/>
    <cellStyle name="Followed Hyperlink" xfId="43283" hidden="1"/>
    <cellStyle name="Followed Hyperlink" xfId="43285" hidden="1"/>
    <cellStyle name="Followed Hyperlink" xfId="43287" hidden="1"/>
    <cellStyle name="Followed Hyperlink" xfId="43289" hidden="1"/>
    <cellStyle name="Followed Hyperlink" xfId="43291" hidden="1"/>
    <cellStyle name="Followed Hyperlink" xfId="43293" hidden="1"/>
    <cellStyle name="Followed Hyperlink" xfId="43295" hidden="1"/>
    <cellStyle name="Followed Hyperlink" xfId="43297" hidden="1"/>
    <cellStyle name="Followed Hyperlink" xfId="43299" hidden="1"/>
    <cellStyle name="Followed Hyperlink" xfId="43301" hidden="1"/>
    <cellStyle name="Followed Hyperlink" xfId="43303" hidden="1"/>
    <cellStyle name="Followed Hyperlink" xfId="43304" hidden="1"/>
    <cellStyle name="Followed Hyperlink" xfId="43305" hidden="1"/>
    <cellStyle name="Followed Hyperlink" xfId="43306" hidden="1"/>
    <cellStyle name="Followed Hyperlink" xfId="43307" hidden="1"/>
    <cellStyle name="Followed Hyperlink" xfId="43309" hidden="1"/>
    <cellStyle name="Followed Hyperlink" xfId="43311" hidden="1"/>
    <cellStyle name="Followed Hyperlink" xfId="43313" hidden="1"/>
    <cellStyle name="Followed Hyperlink" xfId="43315" hidden="1"/>
    <cellStyle name="Followed Hyperlink" xfId="43317" hidden="1"/>
    <cellStyle name="Followed Hyperlink" xfId="43319" hidden="1"/>
    <cellStyle name="Followed Hyperlink" xfId="43321" hidden="1"/>
    <cellStyle name="Followed Hyperlink" xfId="43323" hidden="1"/>
    <cellStyle name="Followed Hyperlink" xfId="43325" hidden="1"/>
    <cellStyle name="Followed Hyperlink" xfId="43327" hidden="1"/>
    <cellStyle name="Followed Hyperlink" xfId="43329" hidden="1"/>
    <cellStyle name="Followed Hyperlink" xfId="43331" hidden="1"/>
    <cellStyle name="Followed Hyperlink" xfId="43333" hidden="1"/>
    <cellStyle name="Followed Hyperlink" xfId="43335" hidden="1"/>
    <cellStyle name="Followed Hyperlink" xfId="43337" hidden="1"/>
    <cellStyle name="Followed Hyperlink" xfId="43339" hidden="1"/>
    <cellStyle name="Followed Hyperlink" xfId="43340" hidden="1"/>
    <cellStyle name="Followed Hyperlink" xfId="43341" hidden="1"/>
    <cellStyle name="Followed Hyperlink" xfId="43342" hidden="1"/>
    <cellStyle name="Followed Hyperlink" xfId="43343" hidden="1"/>
    <cellStyle name="Followed Hyperlink" xfId="43345" hidden="1"/>
    <cellStyle name="Followed Hyperlink" xfId="43347" hidden="1"/>
    <cellStyle name="Followed Hyperlink" xfId="43349" hidden="1"/>
    <cellStyle name="Followed Hyperlink" xfId="43351" hidden="1"/>
    <cellStyle name="Followed Hyperlink" xfId="43353" hidden="1"/>
    <cellStyle name="Followed Hyperlink" xfId="43355" hidden="1"/>
    <cellStyle name="Followed Hyperlink" xfId="43357" hidden="1"/>
    <cellStyle name="Followed Hyperlink" xfId="43359" hidden="1"/>
    <cellStyle name="Followed Hyperlink" xfId="43361" hidden="1"/>
    <cellStyle name="Followed Hyperlink" xfId="43363" hidden="1"/>
    <cellStyle name="Followed Hyperlink" xfId="43365" hidden="1"/>
    <cellStyle name="Followed Hyperlink" xfId="43367" hidden="1"/>
    <cellStyle name="Followed Hyperlink" xfId="43369" hidden="1"/>
    <cellStyle name="Followed Hyperlink" xfId="43371" hidden="1"/>
    <cellStyle name="Followed Hyperlink" xfId="43373" hidden="1"/>
    <cellStyle name="Followed Hyperlink" xfId="43374" hidden="1"/>
    <cellStyle name="Followed Hyperlink" xfId="43375" hidden="1"/>
    <cellStyle name="Followed Hyperlink" xfId="43376" hidden="1"/>
    <cellStyle name="Followed Hyperlink" xfId="43377" hidden="1"/>
    <cellStyle name="Followed Hyperlink" xfId="43416" hidden="1"/>
    <cellStyle name="Followed Hyperlink" xfId="43414" hidden="1"/>
    <cellStyle name="Followed Hyperlink" xfId="43412" hidden="1"/>
    <cellStyle name="Followed Hyperlink" xfId="43379" hidden="1"/>
    <cellStyle name="Followed Hyperlink" xfId="43381" hidden="1"/>
    <cellStyle name="Followed Hyperlink" xfId="43411" hidden="1"/>
    <cellStyle name="Followed Hyperlink" xfId="43410" hidden="1"/>
    <cellStyle name="Followed Hyperlink" xfId="43408" hidden="1"/>
    <cellStyle name="Followed Hyperlink" xfId="43384" hidden="1"/>
    <cellStyle name="Followed Hyperlink" xfId="43406" hidden="1"/>
    <cellStyle name="Followed Hyperlink" xfId="43404" hidden="1"/>
    <cellStyle name="Followed Hyperlink" xfId="43402" hidden="1"/>
    <cellStyle name="Followed Hyperlink" xfId="43400" hidden="1"/>
    <cellStyle name="Followed Hyperlink" xfId="43398" hidden="1"/>
    <cellStyle name="Followed Hyperlink" xfId="43396" hidden="1"/>
    <cellStyle name="Followed Hyperlink" xfId="43394" hidden="1"/>
    <cellStyle name="Followed Hyperlink" xfId="43392" hidden="1"/>
    <cellStyle name="Followed Hyperlink" xfId="43391" hidden="1"/>
    <cellStyle name="Followed Hyperlink" xfId="43390" hidden="1"/>
    <cellStyle name="Followed Hyperlink" xfId="43389" hidden="1"/>
    <cellStyle name="Followed Hyperlink" xfId="43388" hidden="1"/>
    <cellStyle name="Followed Hyperlink" xfId="43417" hidden="1"/>
    <cellStyle name="Followed Hyperlink" xfId="43419" hidden="1"/>
    <cellStyle name="Followed Hyperlink" xfId="43421" hidden="1"/>
    <cellStyle name="Followed Hyperlink" xfId="43423" hidden="1"/>
    <cellStyle name="Followed Hyperlink" xfId="43425" hidden="1"/>
    <cellStyle name="Followed Hyperlink" xfId="43427" hidden="1"/>
    <cellStyle name="Followed Hyperlink" xfId="43429" hidden="1"/>
    <cellStyle name="Followed Hyperlink" xfId="43431" hidden="1"/>
    <cellStyle name="Followed Hyperlink" xfId="43433" hidden="1"/>
    <cellStyle name="Followed Hyperlink" xfId="43435" hidden="1"/>
    <cellStyle name="Followed Hyperlink" xfId="43437" hidden="1"/>
    <cellStyle name="Followed Hyperlink" xfId="43439" hidden="1"/>
    <cellStyle name="Followed Hyperlink" xfId="43441" hidden="1"/>
    <cellStyle name="Followed Hyperlink" xfId="43443" hidden="1"/>
    <cellStyle name="Followed Hyperlink" xfId="43445" hidden="1"/>
    <cellStyle name="Followed Hyperlink" xfId="43447" hidden="1"/>
    <cellStyle name="Followed Hyperlink" xfId="43448" hidden="1"/>
    <cellStyle name="Followed Hyperlink" xfId="43449" hidden="1"/>
    <cellStyle name="Followed Hyperlink" xfId="43450" hidden="1"/>
    <cellStyle name="Followed Hyperlink" xfId="43451" hidden="1"/>
    <cellStyle name="Followed Hyperlink" xfId="43453" hidden="1"/>
    <cellStyle name="Followed Hyperlink" xfId="43455" hidden="1"/>
    <cellStyle name="Followed Hyperlink" xfId="43457" hidden="1"/>
    <cellStyle name="Followed Hyperlink" xfId="43459" hidden="1"/>
    <cellStyle name="Followed Hyperlink" xfId="43461" hidden="1"/>
    <cellStyle name="Followed Hyperlink" xfId="43463" hidden="1"/>
    <cellStyle name="Followed Hyperlink" xfId="43465" hidden="1"/>
    <cellStyle name="Followed Hyperlink" xfId="43467" hidden="1"/>
    <cellStyle name="Followed Hyperlink" xfId="43469" hidden="1"/>
    <cellStyle name="Followed Hyperlink" xfId="43471" hidden="1"/>
    <cellStyle name="Followed Hyperlink" xfId="43473" hidden="1"/>
    <cellStyle name="Followed Hyperlink" xfId="43475" hidden="1"/>
    <cellStyle name="Followed Hyperlink" xfId="43477" hidden="1"/>
    <cellStyle name="Followed Hyperlink" xfId="43479" hidden="1"/>
    <cellStyle name="Followed Hyperlink" xfId="43481" hidden="1"/>
    <cellStyle name="Followed Hyperlink" xfId="43483" hidden="1"/>
    <cellStyle name="Followed Hyperlink" xfId="43484" hidden="1"/>
    <cellStyle name="Followed Hyperlink" xfId="43485" hidden="1"/>
    <cellStyle name="Followed Hyperlink" xfId="43486" hidden="1"/>
    <cellStyle name="Followed Hyperlink" xfId="43487" hidden="1"/>
    <cellStyle name="Followed Hyperlink" xfId="43489" hidden="1"/>
    <cellStyle name="Followed Hyperlink" xfId="43491" hidden="1"/>
    <cellStyle name="Followed Hyperlink" xfId="43493" hidden="1"/>
    <cellStyle name="Followed Hyperlink" xfId="43495" hidden="1"/>
    <cellStyle name="Followed Hyperlink" xfId="43497" hidden="1"/>
    <cellStyle name="Followed Hyperlink" xfId="43499" hidden="1"/>
    <cellStyle name="Followed Hyperlink" xfId="43501" hidden="1"/>
    <cellStyle name="Followed Hyperlink" xfId="43503" hidden="1"/>
    <cellStyle name="Followed Hyperlink" xfId="43505" hidden="1"/>
    <cellStyle name="Followed Hyperlink" xfId="43507" hidden="1"/>
    <cellStyle name="Followed Hyperlink" xfId="43509" hidden="1"/>
    <cellStyle name="Followed Hyperlink" xfId="43511" hidden="1"/>
    <cellStyle name="Followed Hyperlink" xfId="43513" hidden="1"/>
    <cellStyle name="Followed Hyperlink" xfId="43515" hidden="1"/>
    <cellStyle name="Followed Hyperlink" xfId="43517" hidden="1"/>
    <cellStyle name="Followed Hyperlink" xfId="43518" hidden="1"/>
    <cellStyle name="Followed Hyperlink" xfId="43519" hidden="1"/>
    <cellStyle name="Followed Hyperlink" xfId="43520" hidden="1"/>
    <cellStyle name="Followed Hyperlink" xfId="43521" hidden="1"/>
    <cellStyle name="Followed Hyperlink" xfId="43558" hidden="1"/>
    <cellStyle name="Followed Hyperlink" xfId="43556" hidden="1"/>
    <cellStyle name="Followed Hyperlink" xfId="43554" hidden="1"/>
    <cellStyle name="Followed Hyperlink" xfId="43523" hidden="1"/>
    <cellStyle name="Followed Hyperlink" xfId="43525" hidden="1"/>
    <cellStyle name="Followed Hyperlink" xfId="43553" hidden="1"/>
    <cellStyle name="Followed Hyperlink" xfId="43552" hidden="1"/>
    <cellStyle name="Followed Hyperlink" xfId="43550" hidden="1"/>
    <cellStyle name="Followed Hyperlink" xfId="43526" hidden="1"/>
    <cellStyle name="Followed Hyperlink" xfId="43548" hidden="1"/>
    <cellStyle name="Followed Hyperlink" xfId="43546" hidden="1"/>
    <cellStyle name="Followed Hyperlink" xfId="43544" hidden="1"/>
    <cellStyle name="Followed Hyperlink" xfId="43542" hidden="1"/>
    <cellStyle name="Followed Hyperlink" xfId="43540" hidden="1"/>
    <cellStyle name="Followed Hyperlink" xfId="43538" hidden="1"/>
    <cellStyle name="Followed Hyperlink" xfId="43536" hidden="1"/>
    <cellStyle name="Followed Hyperlink" xfId="43534" hidden="1"/>
    <cellStyle name="Followed Hyperlink" xfId="43533" hidden="1"/>
    <cellStyle name="Followed Hyperlink" xfId="43532" hidden="1"/>
    <cellStyle name="Followed Hyperlink" xfId="43531" hidden="1"/>
    <cellStyle name="Followed Hyperlink" xfId="43530" hidden="1"/>
    <cellStyle name="Followed Hyperlink" xfId="43559" hidden="1"/>
    <cellStyle name="Followed Hyperlink" xfId="43561" hidden="1"/>
    <cellStyle name="Followed Hyperlink" xfId="43563" hidden="1"/>
    <cellStyle name="Followed Hyperlink" xfId="43565" hidden="1"/>
    <cellStyle name="Followed Hyperlink" xfId="43567" hidden="1"/>
    <cellStyle name="Followed Hyperlink" xfId="43569" hidden="1"/>
    <cellStyle name="Followed Hyperlink" xfId="43571" hidden="1"/>
    <cellStyle name="Followed Hyperlink" xfId="43573" hidden="1"/>
    <cellStyle name="Followed Hyperlink" xfId="43575" hidden="1"/>
    <cellStyle name="Followed Hyperlink" xfId="43577" hidden="1"/>
    <cellStyle name="Followed Hyperlink" xfId="43579" hidden="1"/>
    <cellStyle name="Followed Hyperlink" xfId="43581" hidden="1"/>
    <cellStyle name="Followed Hyperlink" xfId="43583" hidden="1"/>
    <cellStyle name="Followed Hyperlink" xfId="43585" hidden="1"/>
    <cellStyle name="Followed Hyperlink" xfId="43587" hidden="1"/>
    <cellStyle name="Followed Hyperlink" xfId="43589" hidden="1"/>
    <cellStyle name="Followed Hyperlink" xfId="43590" hidden="1"/>
    <cellStyle name="Followed Hyperlink" xfId="43591" hidden="1"/>
    <cellStyle name="Followed Hyperlink" xfId="43592" hidden="1"/>
    <cellStyle name="Followed Hyperlink" xfId="43593" hidden="1"/>
    <cellStyle name="Followed Hyperlink" xfId="43595" hidden="1"/>
    <cellStyle name="Followed Hyperlink" xfId="43597" hidden="1"/>
    <cellStyle name="Followed Hyperlink" xfId="43599" hidden="1"/>
    <cellStyle name="Followed Hyperlink" xfId="43601" hidden="1"/>
    <cellStyle name="Followed Hyperlink" xfId="43603" hidden="1"/>
    <cellStyle name="Followed Hyperlink" xfId="43605" hidden="1"/>
    <cellStyle name="Followed Hyperlink" xfId="43607" hidden="1"/>
    <cellStyle name="Followed Hyperlink" xfId="43609" hidden="1"/>
    <cellStyle name="Followed Hyperlink" xfId="43611" hidden="1"/>
    <cellStyle name="Followed Hyperlink" xfId="43613" hidden="1"/>
    <cellStyle name="Followed Hyperlink" xfId="43615" hidden="1"/>
    <cellStyle name="Followed Hyperlink" xfId="43617" hidden="1"/>
    <cellStyle name="Followed Hyperlink" xfId="43619" hidden="1"/>
    <cellStyle name="Followed Hyperlink" xfId="43621" hidden="1"/>
    <cellStyle name="Followed Hyperlink" xfId="43623" hidden="1"/>
    <cellStyle name="Followed Hyperlink" xfId="43625" hidden="1"/>
    <cellStyle name="Followed Hyperlink" xfId="43626" hidden="1"/>
    <cellStyle name="Followed Hyperlink" xfId="43627" hidden="1"/>
    <cellStyle name="Followed Hyperlink" xfId="43628" hidden="1"/>
    <cellStyle name="Followed Hyperlink" xfId="43629" hidden="1"/>
    <cellStyle name="Followed Hyperlink" xfId="43631" hidden="1"/>
    <cellStyle name="Followed Hyperlink" xfId="43633" hidden="1"/>
    <cellStyle name="Followed Hyperlink" xfId="43635" hidden="1"/>
    <cellStyle name="Followed Hyperlink" xfId="43637" hidden="1"/>
    <cellStyle name="Followed Hyperlink" xfId="43639" hidden="1"/>
    <cellStyle name="Followed Hyperlink" xfId="43641" hidden="1"/>
    <cellStyle name="Followed Hyperlink" xfId="43643" hidden="1"/>
    <cellStyle name="Followed Hyperlink" xfId="43645" hidden="1"/>
    <cellStyle name="Followed Hyperlink" xfId="43647" hidden="1"/>
    <cellStyle name="Followed Hyperlink" xfId="43649" hidden="1"/>
    <cellStyle name="Followed Hyperlink" xfId="43651" hidden="1"/>
    <cellStyle name="Followed Hyperlink" xfId="43653" hidden="1"/>
    <cellStyle name="Followed Hyperlink" xfId="43655" hidden="1"/>
    <cellStyle name="Followed Hyperlink" xfId="43657" hidden="1"/>
    <cellStyle name="Followed Hyperlink" xfId="43659" hidden="1"/>
    <cellStyle name="Followed Hyperlink" xfId="43660" hidden="1"/>
    <cellStyle name="Followed Hyperlink" xfId="43661" hidden="1"/>
    <cellStyle name="Followed Hyperlink" xfId="43662" hidden="1"/>
    <cellStyle name="Followed Hyperlink" xfId="43663" hidden="1"/>
    <cellStyle name="Followed Hyperlink" xfId="43920" hidden="1"/>
    <cellStyle name="Followed Hyperlink" xfId="43921" hidden="1"/>
    <cellStyle name="Followed Hyperlink" xfId="43922" hidden="1"/>
    <cellStyle name="Followed Hyperlink" xfId="43924" hidden="1"/>
    <cellStyle name="Followed Hyperlink" xfId="43926" hidden="1"/>
    <cellStyle name="Followed Hyperlink" xfId="43928" hidden="1"/>
    <cellStyle name="Followed Hyperlink" xfId="43930" hidden="1"/>
    <cellStyle name="Followed Hyperlink" xfId="43932" hidden="1"/>
    <cellStyle name="Followed Hyperlink" xfId="43934" hidden="1"/>
    <cellStyle name="Followed Hyperlink" xfId="43936" hidden="1"/>
    <cellStyle name="Followed Hyperlink" xfId="43938" hidden="1"/>
    <cellStyle name="Followed Hyperlink" xfId="43940" hidden="1"/>
    <cellStyle name="Followed Hyperlink" xfId="43942" hidden="1"/>
    <cellStyle name="Followed Hyperlink" xfId="43944" hidden="1"/>
    <cellStyle name="Followed Hyperlink" xfId="43946" hidden="1"/>
    <cellStyle name="Followed Hyperlink" xfId="43948" hidden="1"/>
    <cellStyle name="Followed Hyperlink" xfId="43950" hidden="1"/>
    <cellStyle name="Followed Hyperlink" xfId="43952" hidden="1"/>
    <cellStyle name="Followed Hyperlink" xfId="43954" hidden="1"/>
    <cellStyle name="Followed Hyperlink" xfId="43955" hidden="1"/>
    <cellStyle name="Followed Hyperlink" xfId="43956" hidden="1"/>
    <cellStyle name="Followed Hyperlink" xfId="43957" hidden="1"/>
    <cellStyle name="Followed Hyperlink" xfId="43958" hidden="1"/>
    <cellStyle name="Followed Hyperlink" xfId="43960" hidden="1"/>
    <cellStyle name="Followed Hyperlink" xfId="43962" hidden="1"/>
    <cellStyle name="Followed Hyperlink" xfId="43964" hidden="1"/>
    <cellStyle name="Followed Hyperlink" xfId="43966" hidden="1"/>
    <cellStyle name="Followed Hyperlink" xfId="43968" hidden="1"/>
    <cellStyle name="Followed Hyperlink" xfId="43970" hidden="1"/>
    <cellStyle name="Followed Hyperlink" xfId="43972" hidden="1"/>
    <cellStyle name="Followed Hyperlink" xfId="43974" hidden="1"/>
    <cellStyle name="Followed Hyperlink" xfId="43976" hidden="1"/>
    <cellStyle name="Followed Hyperlink" xfId="43978" hidden="1"/>
    <cellStyle name="Followed Hyperlink" xfId="43980" hidden="1"/>
    <cellStyle name="Followed Hyperlink" xfId="43982" hidden="1"/>
    <cellStyle name="Followed Hyperlink" xfId="43984" hidden="1"/>
    <cellStyle name="Followed Hyperlink" xfId="43986" hidden="1"/>
    <cellStyle name="Followed Hyperlink" xfId="43988" hidden="1"/>
    <cellStyle name="Followed Hyperlink" xfId="43989" hidden="1"/>
    <cellStyle name="Followed Hyperlink" xfId="43990" hidden="1"/>
    <cellStyle name="Followed Hyperlink" xfId="43991" hidden="1"/>
    <cellStyle name="Followed Hyperlink" xfId="43992" hidden="1"/>
    <cellStyle name="Followed Hyperlink" xfId="44031" hidden="1"/>
    <cellStyle name="Followed Hyperlink" xfId="44029" hidden="1"/>
    <cellStyle name="Followed Hyperlink" xfId="44027" hidden="1"/>
    <cellStyle name="Followed Hyperlink" xfId="43994" hidden="1"/>
    <cellStyle name="Followed Hyperlink" xfId="43996" hidden="1"/>
    <cellStyle name="Followed Hyperlink" xfId="44026" hidden="1"/>
    <cellStyle name="Followed Hyperlink" xfId="44025" hidden="1"/>
    <cellStyle name="Followed Hyperlink" xfId="44023" hidden="1"/>
    <cellStyle name="Followed Hyperlink" xfId="43999" hidden="1"/>
    <cellStyle name="Followed Hyperlink" xfId="44021" hidden="1"/>
    <cellStyle name="Followed Hyperlink" xfId="44019" hidden="1"/>
    <cellStyle name="Followed Hyperlink" xfId="44017" hidden="1"/>
    <cellStyle name="Followed Hyperlink" xfId="44015" hidden="1"/>
    <cellStyle name="Followed Hyperlink" xfId="44013" hidden="1"/>
    <cellStyle name="Followed Hyperlink" xfId="44011" hidden="1"/>
    <cellStyle name="Followed Hyperlink" xfId="44009" hidden="1"/>
    <cellStyle name="Followed Hyperlink" xfId="44007" hidden="1"/>
    <cellStyle name="Followed Hyperlink" xfId="44006" hidden="1"/>
    <cellStyle name="Followed Hyperlink" xfId="44005" hidden="1"/>
    <cellStyle name="Followed Hyperlink" xfId="44004" hidden="1"/>
    <cellStyle name="Followed Hyperlink" xfId="44003" hidden="1"/>
    <cellStyle name="Followed Hyperlink" xfId="44032" hidden="1"/>
    <cellStyle name="Followed Hyperlink" xfId="44034" hidden="1"/>
    <cellStyle name="Followed Hyperlink" xfId="44036" hidden="1"/>
    <cellStyle name="Followed Hyperlink" xfId="44038" hidden="1"/>
    <cellStyle name="Followed Hyperlink" xfId="44040" hidden="1"/>
    <cellStyle name="Followed Hyperlink" xfId="44042" hidden="1"/>
    <cellStyle name="Followed Hyperlink" xfId="44044" hidden="1"/>
    <cellStyle name="Followed Hyperlink" xfId="44046" hidden="1"/>
    <cellStyle name="Followed Hyperlink" xfId="44048" hidden="1"/>
    <cellStyle name="Followed Hyperlink" xfId="44050" hidden="1"/>
    <cellStyle name="Followed Hyperlink" xfId="44052" hidden="1"/>
    <cellStyle name="Followed Hyperlink" xfId="44054" hidden="1"/>
    <cellStyle name="Followed Hyperlink" xfId="44056" hidden="1"/>
    <cellStyle name="Followed Hyperlink" xfId="44058" hidden="1"/>
    <cellStyle name="Followed Hyperlink" xfId="44060" hidden="1"/>
    <cellStyle name="Followed Hyperlink" xfId="44062" hidden="1"/>
    <cellStyle name="Followed Hyperlink" xfId="44063" hidden="1"/>
    <cellStyle name="Followed Hyperlink" xfId="44064" hidden="1"/>
    <cellStyle name="Followed Hyperlink" xfId="44065" hidden="1"/>
    <cellStyle name="Followed Hyperlink" xfId="44066" hidden="1"/>
    <cellStyle name="Followed Hyperlink" xfId="44068" hidden="1"/>
    <cellStyle name="Followed Hyperlink" xfId="44070" hidden="1"/>
    <cellStyle name="Followed Hyperlink" xfId="44072" hidden="1"/>
    <cellStyle name="Followed Hyperlink" xfId="44074" hidden="1"/>
    <cellStyle name="Followed Hyperlink" xfId="44076" hidden="1"/>
    <cellStyle name="Followed Hyperlink" xfId="44078" hidden="1"/>
    <cellStyle name="Followed Hyperlink" xfId="44080" hidden="1"/>
    <cellStyle name="Followed Hyperlink" xfId="44082" hidden="1"/>
    <cellStyle name="Followed Hyperlink" xfId="44084" hidden="1"/>
    <cellStyle name="Followed Hyperlink" xfId="44086" hidden="1"/>
    <cellStyle name="Followed Hyperlink" xfId="44088" hidden="1"/>
    <cellStyle name="Followed Hyperlink" xfId="44090" hidden="1"/>
    <cellStyle name="Followed Hyperlink" xfId="44092" hidden="1"/>
    <cellStyle name="Followed Hyperlink" xfId="44094" hidden="1"/>
    <cellStyle name="Followed Hyperlink" xfId="44096" hidden="1"/>
    <cellStyle name="Followed Hyperlink" xfId="44098" hidden="1"/>
    <cellStyle name="Followed Hyperlink" xfId="44099" hidden="1"/>
    <cellStyle name="Followed Hyperlink" xfId="44100" hidden="1"/>
    <cellStyle name="Followed Hyperlink" xfId="44101" hidden="1"/>
    <cellStyle name="Followed Hyperlink" xfId="44102" hidden="1"/>
    <cellStyle name="Followed Hyperlink" xfId="44104" hidden="1"/>
    <cellStyle name="Followed Hyperlink" xfId="44106" hidden="1"/>
    <cellStyle name="Followed Hyperlink" xfId="44108" hidden="1"/>
    <cellStyle name="Followed Hyperlink" xfId="44110" hidden="1"/>
    <cellStyle name="Followed Hyperlink" xfId="44112" hidden="1"/>
    <cellStyle name="Followed Hyperlink" xfId="44114" hidden="1"/>
    <cellStyle name="Followed Hyperlink" xfId="44116" hidden="1"/>
    <cellStyle name="Followed Hyperlink" xfId="44118" hidden="1"/>
    <cellStyle name="Followed Hyperlink" xfId="44120" hidden="1"/>
    <cellStyle name="Followed Hyperlink" xfId="44122" hidden="1"/>
    <cellStyle name="Followed Hyperlink" xfId="44124" hidden="1"/>
    <cellStyle name="Followed Hyperlink" xfId="44126" hidden="1"/>
    <cellStyle name="Followed Hyperlink" xfId="44128" hidden="1"/>
    <cellStyle name="Followed Hyperlink" xfId="44130" hidden="1"/>
    <cellStyle name="Followed Hyperlink" xfId="44132" hidden="1"/>
    <cellStyle name="Followed Hyperlink" xfId="44133" hidden="1"/>
    <cellStyle name="Followed Hyperlink" xfId="44134" hidden="1"/>
    <cellStyle name="Followed Hyperlink" xfId="44135" hidden="1"/>
    <cellStyle name="Followed Hyperlink" xfId="44136" hidden="1"/>
    <cellStyle name="Followed Hyperlink" xfId="44173" hidden="1"/>
    <cellStyle name="Followed Hyperlink" xfId="44171" hidden="1"/>
    <cellStyle name="Followed Hyperlink" xfId="44169" hidden="1"/>
    <cellStyle name="Followed Hyperlink" xfId="44138" hidden="1"/>
    <cellStyle name="Followed Hyperlink" xfId="44140" hidden="1"/>
    <cellStyle name="Followed Hyperlink" xfId="44168" hidden="1"/>
    <cellStyle name="Followed Hyperlink" xfId="44167" hidden="1"/>
    <cellStyle name="Followed Hyperlink" xfId="44165" hidden="1"/>
    <cellStyle name="Followed Hyperlink" xfId="44141" hidden="1"/>
    <cellStyle name="Followed Hyperlink" xfId="44163" hidden="1"/>
    <cellStyle name="Followed Hyperlink" xfId="44161" hidden="1"/>
    <cellStyle name="Followed Hyperlink" xfId="44159" hidden="1"/>
    <cellStyle name="Followed Hyperlink" xfId="44157" hidden="1"/>
    <cellStyle name="Followed Hyperlink" xfId="44155" hidden="1"/>
    <cellStyle name="Followed Hyperlink" xfId="44153" hidden="1"/>
    <cellStyle name="Followed Hyperlink" xfId="44151" hidden="1"/>
    <cellStyle name="Followed Hyperlink" xfId="44149" hidden="1"/>
    <cellStyle name="Followed Hyperlink" xfId="44148" hidden="1"/>
    <cellStyle name="Followed Hyperlink" xfId="44147" hidden="1"/>
    <cellStyle name="Followed Hyperlink" xfId="44146" hidden="1"/>
    <cellStyle name="Followed Hyperlink" xfId="44145" hidden="1"/>
    <cellStyle name="Followed Hyperlink" xfId="44174" hidden="1"/>
    <cellStyle name="Followed Hyperlink" xfId="44176" hidden="1"/>
    <cellStyle name="Followed Hyperlink" xfId="44178" hidden="1"/>
    <cellStyle name="Followed Hyperlink" xfId="44180" hidden="1"/>
    <cellStyle name="Followed Hyperlink" xfId="44182" hidden="1"/>
    <cellStyle name="Followed Hyperlink" xfId="44184" hidden="1"/>
    <cellStyle name="Followed Hyperlink" xfId="44186" hidden="1"/>
    <cellStyle name="Followed Hyperlink" xfId="44188" hidden="1"/>
    <cellStyle name="Followed Hyperlink" xfId="44190" hidden="1"/>
    <cellStyle name="Followed Hyperlink" xfId="44192" hidden="1"/>
    <cellStyle name="Followed Hyperlink" xfId="44194" hidden="1"/>
    <cellStyle name="Followed Hyperlink" xfId="44196" hidden="1"/>
    <cellStyle name="Followed Hyperlink" xfId="44198" hidden="1"/>
    <cellStyle name="Followed Hyperlink" xfId="44200" hidden="1"/>
    <cellStyle name="Followed Hyperlink" xfId="44202" hidden="1"/>
    <cellStyle name="Followed Hyperlink" xfId="44204" hidden="1"/>
    <cellStyle name="Followed Hyperlink" xfId="44205" hidden="1"/>
    <cellStyle name="Followed Hyperlink" xfId="44206" hidden="1"/>
    <cellStyle name="Followed Hyperlink" xfId="44207" hidden="1"/>
    <cellStyle name="Followed Hyperlink" xfId="44208" hidden="1"/>
    <cellStyle name="Followed Hyperlink" xfId="44210" hidden="1"/>
    <cellStyle name="Followed Hyperlink" xfId="44212" hidden="1"/>
    <cellStyle name="Followed Hyperlink" xfId="44214" hidden="1"/>
    <cellStyle name="Followed Hyperlink" xfId="44216" hidden="1"/>
    <cellStyle name="Followed Hyperlink" xfId="44218" hidden="1"/>
    <cellStyle name="Followed Hyperlink" xfId="44220" hidden="1"/>
    <cellStyle name="Followed Hyperlink" xfId="44222" hidden="1"/>
    <cellStyle name="Followed Hyperlink" xfId="44224" hidden="1"/>
    <cellStyle name="Followed Hyperlink" xfId="44226" hidden="1"/>
    <cellStyle name="Followed Hyperlink" xfId="44228" hidden="1"/>
    <cellStyle name="Followed Hyperlink" xfId="44230" hidden="1"/>
    <cellStyle name="Followed Hyperlink" xfId="44232" hidden="1"/>
    <cellStyle name="Followed Hyperlink" xfId="44234" hidden="1"/>
    <cellStyle name="Followed Hyperlink" xfId="44236" hidden="1"/>
    <cellStyle name="Followed Hyperlink" xfId="44238" hidden="1"/>
    <cellStyle name="Followed Hyperlink" xfId="44239" hidden="1"/>
    <cellStyle name="Followed Hyperlink" xfId="44240" hidden="1"/>
    <cellStyle name="Followed Hyperlink" xfId="44241" hidden="1"/>
    <cellStyle name="Followed Hyperlink" xfId="44242" hidden="1"/>
    <cellStyle name="Followed Hyperlink" xfId="44243" hidden="1"/>
    <cellStyle name="Followed Hyperlink" xfId="44245" hidden="1"/>
    <cellStyle name="Followed Hyperlink" xfId="44247" hidden="1"/>
    <cellStyle name="Followed Hyperlink" xfId="44249" hidden="1"/>
    <cellStyle name="Followed Hyperlink" xfId="44251" hidden="1"/>
    <cellStyle name="Followed Hyperlink" xfId="44253" hidden="1"/>
    <cellStyle name="Followed Hyperlink" xfId="44255" hidden="1"/>
    <cellStyle name="Followed Hyperlink" xfId="44256" hidden="1"/>
    <cellStyle name="Followed Hyperlink" xfId="44257" hidden="1"/>
    <cellStyle name="Followed Hyperlink" xfId="44259" hidden="1"/>
    <cellStyle name="Followed Hyperlink" xfId="44261" hidden="1"/>
    <cellStyle name="Followed Hyperlink" xfId="44263" hidden="1"/>
    <cellStyle name="Followed Hyperlink" xfId="44265" hidden="1"/>
    <cellStyle name="Followed Hyperlink" xfId="44267" hidden="1"/>
    <cellStyle name="Followed Hyperlink" xfId="44269" hidden="1"/>
    <cellStyle name="Followed Hyperlink" xfId="44271" hidden="1"/>
    <cellStyle name="Followed Hyperlink" xfId="44272" hidden="1"/>
    <cellStyle name="Followed Hyperlink" xfId="44273" hidden="1"/>
    <cellStyle name="Followed Hyperlink" xfId="44274" hidden="1"/>
    <cellStyle name="Followed Hyperlink" xfId="44275" hidden="1"/>
    <cellStyle name="Followed Hyperlink" xfId="44181" hidden="1"/>
    <cellStyle name="Followed Hyperlink" xfId="44177" hidden="1"/>
    <cellStyle name="Followed Hyperlink" xfId="44144" hidden="1"/>
    <cellStyle name="Followed Hyperlink" xfId="44152" hidden="1"/>
    <cellStyle name="Followed Hyperlink" xfId="44156" hidden="1"/>
    <cellStyle name="Followed Hyperlink" xfId="44160" hidden="1"/>
    <cellStyle name="Followed Hyperlink" xfId="44164" hidden="1"/>
    <cellStyle name="Followed Hyperlink" xfId="44166" hidden="1"/>
    <cellStyle name="Followed Hyperlink" xfId="44139" hidden="1"/>
    <cellStyle name="Followed Hyperlink" xfId="44137" hidden="1"/>
    <cellStyle name="Followed Hyperlink" xfId="44172" hidden="1"/>
    <cellStyle name="Followed Hyperlink" xfId="44131" hidden="1"/>
    <cellStyle name="Followed Hyperlink" xfId="44127" hidden="1"/>
    <cellStyle name="Followed Hyperlink" xfId="44123" hidden="1"/>
    <cellStyle name="Followed Hyperlink" xfId="44119" hidden="1"/>
    <cellStyle name="Followed Hyperlink" xfId="44115" hidden="1"/>
    <cellStyle name="Followed Hyperlink" xfId="44111" hidden="1"/>
    <cellStyle name="Followed Hyperlink" xfId="44109" hidden="1"/>
    <cellStyle name="Followed Hyperlink" xfId="44107" hidden="1"/>
    <cellStyle name="Followed Hyperlink" xfId="44105" hidden="1"/>
    <cellStyle name="Followed Hyperlink" xfId="44103" hidden="1"/>
    <cellStyle name="Followed Hyperlink" xfId="44095" hidden="1"/>
    <cellStyle name="Followed Hyperlink" xfId="44091" hidden="1"/>
    <cellStyle name="Followed Hyperlink" xfId="44087" hidden="1"/>
    <cellStyle name="Followed Hyperlink" xfId="44083" hidden="1"/>
    <cellStyle name="Followed Hyperlink" xfId="44079" hidden="1"/>
    <cellStyle name="Followed Hyperlink" xfId="44075" hidden="1"/>
    <cellStyle name="Followed Hyperlink" xfId="44071" hidden="1"/>
    <cellStyle name="Followed Hyperlink" xfId="44067" hidden="1"/>
    <cellStyle name="Followed Hyperlink" xfId="44059" hidden="1"/>
    <cellStyle name="Followed Hyperlink" xfId="44055" hidden="1"/>
    <cellStyle name="Followed Hyperlink" xfId="44051" hidden="1"/>
    <cellStyle name="Followed Hyperlink" xfId="44047" hidden="1"/>
    <cellStyle name="Followed Hyperlink" xfId="44043" hidden="1"/>
    <cellStyle name="Followed Hyperlink" xfId="44039" hidden="1"/>
    <cellStyle name="Followed Hyperlink" xfId="44035" hidden="1"/>
    <cellStyle name="Followed Hyperlink" xfId="44002" hidden="1"/>
    <cellStyle name="Followed Hyperlink" xfId="44008" hidden="1"/>
    <cellStyle name="Followed Hyperlink" xfId="44010" hidden="1"/>
    <cellStyle name="Followed Hyperlink" xfId="44012" hidden="1"/>
    <cellStyle name="Followed Hyperlink" xfId="44014" hidden="1"/>
    <cellStyle name="Followed Hyperlink" xfId="44018" hidden="1"/>
    <cellStyle name="Followed Hyperlink" xfId="44022" hidden="1"/>
    <cellStyle name="Followed Hyperlink" xfId="44024" hidden="1"/>
    <cellStyle name="Followed Hyperlink" xfId="43995" hidden="1"/>
    <cellStyle name="Followed Hyperlink" xfId="43993" hidden="1"/>
    <cellStyle name="Followed Hyperlink" xfId="44030" hidden="1"/>
    <cellStyle name="Followed Hyperlink" xfId="43987" hidden="1"/>
    <cellStyle name="Followed Hyperlink" xfId="43983" hidden="1"/>
    <cellStyle name="Followed Hyperlink" xfId="43979" hidden="1"/>
    <cellStyle name="Followed Hyperlink" xfId="43975" hidden="1"/>
    <cellStyle name="Followed Hyperlink" xfId="43971" hidden="1"/>
    <cellStyle name="Followed Hyperlink" xfId="43967" hidden="1"/>
    <cellStyle name="Followed Hyperlink" xfId="43963" hidden="1"/>
    <cellStyle name="Followed Hyperlink" xfId="43959" hidden="1"/>
    <cellStyle name="Followed Hyperlink" xfId="43951" hidden="1"/>
    <cellStyle name="Followed Hyperlink" xfId="43947" hidden="1"/>
    <cellStyle name="Followed Hyperlink" xfId="43945" hidden="1"/>
    <cellStyle name="Followed Hyperlink" xfId="43943" hidden="1"/>
    <cellStyle name="Followed Hyperlink" xfId="43941" hidden="1"/>
    <cellStyle name="Followed Hyperlink" xfId="43939" hidden="1"/>
    <cellStyle name="Followed Hyperlink" xfId="43935" hidden="1"/>
    <cellStyle name="Followed Hyperlink" xfId="43931" hidden="1"/>
    <cellStyle name="Followed Hyperlink" xfId="43927" hidden="1"/>
    <cellStyle name="Followed Hyperlink" xfId="43923" hidden="1"/>
    <cellStyle name="Followed Hyperlink" xfId="43918" hidden="1"/>
    <cellStyle name="Followed Hyperlink" xfId="43916" hidden="1"/>
    <cellStyle name="Followed Hyperlink" xfId="43914" hidden="1"/>
    <cellStyle name="Followed Hyperlink" xfId="43912" hidden="1"/>
    <cellStyle name="Followed Hyperlink" xfId="43910" hidden="1"/>
    <cellStyle name="Followed Hyperlink" xfId="43908" hidden="1"/>
    <cellStyle name="Followed Hyperlink" xfId="43906" hidden="1"/>
    <cellStyle name="Followed Hyperlink" xfId="43893" hidden="1"/>
    <cellStyle name="Followed Hyperlink" xfId="43895" hidden="1"/>
    <cellStyle name="Followed Hyperlink" xfId="43897" hidden="1"/>
    <cellStyle name="Followed Hyperlink" xfId="43899" hidden="1"/>
    <cellStyle name="Followed Hyperlink" xfId="43900" hidden="1"/>
    <cellStyle name="Followed Hyperlink" xfId="43901" hidden="1"/>
    <cellStyle name="Followed Hyperlink" xfId="43816" hidden="1"/>
    <cellStyle name="Followed Hyperlink" xfId="43902" hidden="1"/>
    <cellStyle name="Followed Hyperlink" xfId="43857" hidden="1"/>
    <cellStyle name="Followed Hyperlink" xfId="43888" hidden="1"/>
    <cellStyle name="Followed Hyperlink" xfId="43860" hidden="1"/>
    <cellStyle name="Followed Hyperlink" xfId="43862" hidden="1"/>
    <cellStyle name="Followed Hyperlink" xfId="43864" hidden="1"/>
    <cellStyle name="Followed Hyperlink" xfId="43866" hidden="1"/>
    <cellStyle name="Followed Hyperlink" xfId="43870" hidden="1"/>
    <cellStyle name="Followed Hyperlink" xfId="43872" hidden="1"/>
    <cellStyle name="Followed Hyperlink" xfId="43874" hidden="1"/>
    <cellStyle name="Followed Hyperlink" xfId="43876" hidden="1"/>
    <cellStyle name="Followed Hyperlink" xfId="43878" hidden="1"/>
    <cellStyle name="Followed Hyperlink" xfId="43880" hidden="1"/>
    <cellStyle name="Followed Hyperlink" xfId="43882" hidden="1"/>
    <cellStyle name="Followed Hyperlink" xfId="43884" hidden="1"/>
    <cellStyle name="Followed Hyperlink" xfId="43853" hidden="1"/>
    <cellStyle name="Followed Hyperlink" xfId="43851" hidden="1"/>
    <cellStyle name="Followed Hyperlink" xfId="43849" hidden="1"/>
    <cellStyle name="Followed Hyperlink" xfId="43848" hidden="1"/>
    <cellStyle name="Followed Hyperlink" xfId="43847" hidden="1"/>
    <cellStyle name="Followed Hyperlink" xfId="43846" hidden="1"/>
    <cellStyle name="Followed Hyperlink" xfId="43845" hidden="1"/>
    <cellStyle name="Followed Hyperlink" xfId="43843" hidden="1"/>
    <cellStyle name="Followed Hyperlink" xfId="43841" hidden="1"/>
    <cellStyle name="Followed Hyperlink" xfId="43839" hidden="1"/>
    <cellStyle name="Followed Hyperlink" xfId="43837" hidden="1"/>
    <cellStyle name="Followed Hyperlink" xfId="43821" hidden="1"/>
    <cellStyle name="Followed Hyperlink" xfId="43823" hidden="1"/>
    <cellStyle name="Followed Hyperlink" xfId="43825" hidden="1"/>
    <cellStyle name="Followed Hyperlink" xfId="43829" hidden="1"/>
    <cellStyle name="Followed Hyperlink" xfId="43831" hidden="1"/>
    <cellStyle name="Followed Hyperlink" xfId="43819" hidden="1"/>
    <cellStyle name="Followed Hyperlink" xfId="43835" hidden="1"/>
    <cellStyle name="Followed Hyperlink" xfId="43812" hidden="1"/>
    <cellStyle name="Followed Hyperlink" xfId="43810" hidden="1"/>
    <cellStyle name="Followed Hyperlink" xfId="43808" hidden="1"/>
    <cellStyle name="Followed Hyperlink" xfId="43806" hidden="1"/>
    <cellStyle name="Followed Hyperlink" xfId="43804" hidden="1"/>
    <cellStyle name="Followed Hyperlink" xfId="43803" hidden="1"/>
    <cellStyle name="Followed Hyperlink" xfId="43802" hidden="1"/>
    <cellStyle name="Followed Hyperlink" xfId="43801" hidden="1"/>
    <cellStyle name="Followed Hyperlink" xfId="43800" hidden="1"/>
    <cellStyle name="Followed Hyperlink" xfId="43798" hidden="1"/>
    <cellStyle name="Followed Hyperlink" xfId="43796" hidden="1"/>
    <cellStyle name="Followed Hyperlink" xfId="43794" hidden="1"/>
    <cellStyle name="Followed Hyperlink" xfId="43792" hidden="1"/>
    <cellStyle name="Followed Hyperlink" xfId="43790" hidden="1"/>
    <cellStyle name="Followed Hyperlink" xfId="43788" hidden="1"/>
    <cellStyle name="Followed Hyperlink" xfId="43786" hidden="1"/>
    <cellStyle name="Followed Hyperlink" xfId="43784" hidden="1"/>
    <cellStyle name="Followed Hyperlink" xfId="43782" hidden="1"/>
    <cellStyle name="Followed Hyperlink" xfId="43780" hidden="1"/>
    <cellStyle name="Followed Hyperlink" xfId="43778" hidden="1"/>
    <cellStyle name="Followed Hyperlink" xfId="43776" hidden="1"/>
    <cellStyle name="Followed Hyperlink" xfId="43774" hidden="1"/>
    <cellStyle name="Followed Hyperlink" xfId="43772" hidden="1"/>
    <cellStyle name="Followed Hyperlink" xfId="43770" hidden="1"/>
    <cellStyle name="Followed Hyperlink" xfId="43768" hidden="1"/>
    <cellStyle name="Followed Hyperlink" xfId="43767" hidden="1"/>
    <cellStyle name="Followed Hyperlink" xfId="43766" hidden="1"/>
    <cellStyle name="Followed Hyperlink" xfId="43765" hidden="1"/>
    <cellStyle name="Followed Hyperlink" xfId="43764" hidden="1"/>
    <cellStyle name="Followed Hyperlink" xfId="43762" hidden="1"/>
    <cellStyle name="Followed Hyperlink" xfId="43760" hidden="1"/>
    <cellStyle name="Followed Hyperlink" xfId="43758" hidden="1"/>
    <cellStyle name="Followed Hyperlink" xfId="43756" hidden="1"/>
    <cellStyle name="Followed Hyperlink" xfId="43754" hidden="1"/>
    <cellStyle name="Followed Hyperlink" xfId="43752" hidden="1"/>
    <cellStyle name="Followed Hyperlink" xfId="43711" hidden="1"/>
    <cellStyle name="Followed Hyperlink" xfId="43673" hidden="1"/>
    <cellStyle name="Followed Hyperlink" xfId="43742" hidden="1"/>
    <cellStyle name="Followed Hyperlink" xfId="43731" hidden="1"/>
    <cellStyle name="Followed Hyperlink" xfId="43721" hidden="1"/>
    <cellStyle name="Followed Hyperlink" xfId="43730" hidden="1"/>
    <cellStyle name="Followed Hyperlink" xfId="43828" hidden="1"/>
    <cellStyle name="Followed Hyperlink" xfId="43715" hidden="1"/>
    <cellStyle name="Followed Hyperlink" xfId="43739" hidden="1"/>
    <cellStyle name="Followed Hyperlink" xfId="43727" hidden="1"/>
    <cellStyle name="Followed Hyperlink" xfId="43740" hidden="1"/>
    <cellStyle name="Followed Hyperlink" xfId="43676" hidden="1"/>
    <cellStyle name="Followed Hyperlink" xfId="43706" hidden="1"/>
    <cellStyle name="Followed Hyperlink" xfId="43693" hidden="1"/>
    <cellStyle name="Followed Hyperlink" xfId="43716" hidden="1"/>
    <cellStyle name="Followed Hyperlink" xfId="43710" hidden="1"/>
    <cellStyle name="Followed Hyperlink" xfId="43692" hidden="1"/>
    <cellStyle name="Followed Hyperlink" xfId="43700" hidden="1"/>
    <cellStyle name="Followed Hyperlink" xfId="43707" hidden="1"/>
    <cellStyle name="Followed Hyperlink" xfId="43685" hidden="1"/>
    <cellStyle name="Followed Hyperlink" xfId="43678" hidden="1"/>
    <cellStyle name="Followed Hyperlink" xfId="43667" hidden="1"/>
    <cellStyle name="Followed Hyperlink" xfId="43713" hidden="1"/>
    <cellStyle name="Followed Hyperlink" xfId="43682" hidden="1"/>
    <cellStyle name="Followed Hyperlink" xfId="43677" hidden="1"/>
    <cellStyle name="Followed Hyperlink" xfId="43747" hidden="1"/>
    <cellStyle name="Followed Hyperlink" xfId="43666" hidden="1"/>
    <cellStyle name="Followed Hyperlink" xfId="43675" hidden="1"/>
    <cellStyle name="Followed Hyperlink" xfId="43748" hidden="1"/>
    <cellStyle name="Followed Hyperlink" xfId="43681" hidden="1"/>
    <cellStyle name="Followed Hyperlink" xfId="43746" hidden="1"/>
    <cellStyle name="Followed Hyperlink" xfId="43679" hidden="1"/>
    <cellStyle name="Followed Hyperlink" xfId="43688" hidden="1"/>
    <cellStyle name="Followed Hyperlink" xfId="43714" hidden="1"/>
    <cellStyle name="Followed Hyperlink" xfId="44283" hidden="1"/>
    <cellStyle name="Followed Hyperlink" xfId="44285" hidden="1"/>
    <cellStyle name="Followed Hyperlink" xfId="44287" hidden="1"/>
    <cellStyle name="Followed Hyperlink" xfId="44289" hidden="1"/>
    <cellStyle name="Followed Hyperlink" xfId="44291" hidden="1"/>
    <cellStyle name="Followed Hyperlink" xfId="44293" hidden="1"/>
    <cellStyle name="Followed Hyperlink" xfId="44295" hidden="1"/>
    <cellStyle name="Followed Hyperlink" xfId="44297" hidden="1"/>
    <cellStyle name="Followed Hyperlink" xfId="44299" hidden="1"/>
    <cellStyle name="Followed Hyperlink" xfId="44301" hidden="1"/>
    <cellStyle name="Followed Hyperlink" xfId="44303" hidden="1"/>
    <cellStyle name="Followed Hyperlink" xfId="44305" hidden="1"/>
    <cellStyle name="Followed Hyperlink" xfId="44307" hidden="1"/>
    <cellStyle name="Followed Hyperlink" xfId="44309" hidden="1"/>
    <cellStyle name="Followed Hyperlink" xfId="44311" hidden="1"/>
    <cellStyle name="Followed Hyperlink" xfId="44313" hidden="1"/>
    <cellStyle name="Followed Hyperlink" xfId="44314" hidden="1"/>
    <cellStyle name="Followed Hyperlink" xfId="44315" hidden="1"/>
    <cellStyle name="Followed Hyperlink" xfId="44316" hidden="1"/>
    <cellStyle name="Followed Hyperlink" xfId="44317" hidden="1"/>
    <cellStyle name="Followed Hyperlink" xfId="44319" hidden="1"/>
    <cellStyle name="Followed Hyperlink" xfId="44321" hidden="1"/>
    <cellStyle name="Followed Hyperlink" xfId="44323" hidden="1"/>
    <cellStyle name="Followed Hyperlink" xfId="44325" hidden="1"/>
    <cellStyle name="Followed Hyperlink" xfId="44327" hidden="1"/>
    <cellStyle name="Followed Hyperlink" xfId="44329" hidden="1"/>
    <cellStyle name="Followed Hyperlink" xfId="44331" hidden="1"/>
    <cellStyle name="Followed Hyperlink" xfId="44333" hidden="1"/>
    <cellStyle name="Followed Hyperlink" xfId="44335" hidden="1"/>
    <cellStyle name="Followed Hyperlink" xfId="44337" hidden="1"/>
    <cellStyle name="Followed Hyperlink" xfId="44339" hidden="1"/>
    <cellStyle name="Followed Hyperlink" xfId="44341" hidden="1"/>
    <cellStyle name="Followed Hyperlink" xfId="44343" hidden="1"/>
    <cellStyle name="Followed Hyperlink" xfId="44345" hidden="1"/>
    <cellStyle name="Followed Hyperlink" xfId="44347" hidden="1"/>
    <cellStyle name="Followed Hyperlink" xfId="44349" hidden="1"/>
    <cellStyle name="Followed Hyperlink" xfId="44350" hidden="1"/>
    <cellStyle name="Followed Hyperlink" xfId="44351" hidden="1"/>
    <cellStyle name="Followed Hyperlink" xfId="44352" hidden="1"/>
    <cellStyle name="Followed Hyperlink" xfId="44353" hidden="1"/>
    <cellStyle name="Followed Hyperlink" xfId="44355" hidden="1"/>
    <cellStyle name="Followed Hyperlink" xfId="44357" hidden="1"/>
    <cellStyle name="Followed Hyperlink" xfId="44359" hidden="1"/>
    <cellStyle name="Followed Hyperlink" xfId="44361" hidden="1"/>
    <cellStyle name="Followed Hyperlink" xfId="44363" hidden="1"/>
    <cellStyle name="Followed Hyperlink" xfId="44365" hidden="1"/>
    <cellStyle name="Followed Hyperlink" xfId="44367" hidden="1"/>
    <cellStyle name="Followed Hyperlink" xfId="44369" hidden="1"/>
    <cellStyle name="Followed Hyperlink" xfId="44371" hidden="1"/>
    <cellStyle name="Followed Hyperlink" xfId="44373" hidden="1"/>
    <cellStyle name="Followed Hyperlink" xfId="44375" hidden="1"/>
    <cellStyle name="Followed Hyperlink" xfId="44377" hidden="1"/>
    <cellStyle name="Followed Hyperlink" xfId="44379" hidden="1"/>
    <cellStyle name="Followed Hyperlink" xfId="44381" hidden="1"/>
    <cellStyle name="Followed Hyperlink" xfId="44383" hidden="1"/>
    <cellStyle name="Followed Hyperlink" xfId="44384" hidden="1"/>
    <cellStyle name="Followed Hyperlink" xfId="44385" hidden="1"/>
    <cellStyle name="Followed Hyperlink" xfId="44386" hidden="1"/>
    <cellStyle name="Followed Hyperlink" xfId="44387" hidden="1"/>
    <cellStyle name="Followed Hyperlink" xfId="44426" hidden="1"/>
    <cellStyle name="Followed Hyperlink" xfId="44424" hidden="1"/>
    <cellStyle name="Followed Hyperlink" xfId="44422" hidden="1"/>
    <cellStyle name="Followed Hyperlink" xfId="44389" hidden="1"/>
    <cellStyle name="Followed Hyperlink" xfId="44391" hidden="1"/>
    <cellStyle name="Followed Hyperlink" xfId="44421" hidden="1"/>
    <cellStyle name="Followed Hyperlink" xfId="44420" hidden="1"/>
    <cellStyle name="Followed Hyperlink" xfId="44418" hidden="1"/>
    <cellStyle name="Followed Hyperlink" xfId="44394" hidden="1"/>
    <cellStyle name="Followed Hyperlink" xfId="44416" hidden="1"/>
    <cellStyle name="Followed Hyperlink" xfId="44414" hidden="1"/>
    <cellStyle name="Followed Hyperlink" xfId="44412" hidden="1"/>
    <cellStyle name="Followed Hyperlink" xfId="44410" hidden="1"/>
    <cellStyle name="Followed Hyperlink" xfId="44408" hidden="1"/>
    <cellStyle name="Followed Hyperlink" xfId="44406" hidden="1"/>
    <cellStyle name="Followed Hyperlink" xfId="44404" hidden="1"/>
    <cellStyle name="Followed Hyperlink" xfId="44402" hidden="1"/>
    <cellStyle name="Followed Hyperlink" xfId="44401" hidden="1"/>
    <cellStyle name="Followed Hyperlink" xfId="44400" hidden="1"/>
    <cellStyle name="Followed Hyperlink" xfId="44399" hidden="1"/>
    <cellStyle name="Followed Hyperlink" xfId="44398" hidden="1"/>
    <cellStyle name="Followed Hyperlink" xfId="44427" hidden="1"/>
    <cellStyle name="Followed Hyperlink" xfId="44429" hidden="1"/>
    <cellStyle name="Followed Hyperlink" xfId="44431" hidden="1"/>
    <cellStyle name="Followed Hyperlink" xfId="44433" hidden="1"/>
    <cellStyle name="Followed Hyperlink" xfId="44435" hidden="1"/>
    <cellStyle name="Followed Hyperlink" xfId="44437" hidden="1"/>
    <cellStyle name="Followed Hyperlink" xfId="44439" hidden="1"/>
    <cellStyle name="Followed Hyperlink" xfId="44441" hidden="1"/>
    <cellStyle name="Followed Hyperlink" xfId="44443" hidden="1"/>
    <cellStyle name="Followed Hyperlink" xfId="44445" hidden="1"/>
    <cellStyle name="Followed Hyperlink" xfId="44447" hidden="1"/>
    <cellStyle name="Followed Hyperlink" xfId="44449" hidden="1"/>
    <cellStyle name="Followed Hyperlink" xfId="44451" hidden="1"/>
    <cellStyle name="Followed Hyperlink" xfId="44453" hidden="1"/>
    <cellStyle name="Followed Hyperlink" xfId="44455" hidden="1"/>
    <cellStyle name="Followed Hyperlink" xfId="44457" hidden="1"/>
    <cellStyle name="Followed Hyperlink" xfId="44458" hidden="1"/>
    <cellStyle name="Followed Hyperlink" xfId="44459" hidden="1"/>
    <cellStyle name="Followed Hyperlink" xfId="44460" hidden="1"/>
    <cellStyle name="Followed Hyperlink" xfId="44461" hidden="1"/>
    <cellStyle name="Followed Hyperlink" xfId="44463" hidden="1"/>
    <cellStyle name="Followed Hyperlink" xfId="44465" hidden="1"/>
    <cellStyle name="Followed Hyperlink" xfId="44467" hidden="1"/>
    <cellStyle name="Followed Hyperlink" xfId="44469" hidden="1"/>
    <cellStyle name="Followed Hyperlink" xfId="44471" hidden="1"/>
    <cellStyle name="Followed Hyperlink" xfId="44473" hidden="1"/>
    <cellStyle name="Followed Hyperlink" xfId="44475" hidden="1"/>
    <cellStyle name="Followed Hyperlink" xfId="44477" hidden="1"/>
    <cellStyle name="Followed Hyperlink" xfId="44479" hidden="1"/>
    <cellStyle name="Followed Hyperlink" xfId="44481" hidden="1"/>
    <cellStyle name="Followed Hyperlink" xfId="44483" hidden="1"/>
    <cellStyle name="Followed Hyperlink" xfId="44485" hidden="1"/>
    <cellStyle name="Followed Hyperlink" xfId="44487" hidden="1"/>
    <cellStyle name="Followed Hyperlink" xfId="44489" hidden="1"/>
    <cellStyle name="Followed Hyperlink" xfId="44491" hidden="1"/>
    <cellStyle name="Followed Hyperlink" xfId="44493" hidden="1"/>
    <cellStyle name="Followed Hyperlink" xfId="44494" hidden="1"/>
    <cellStyle name="Followed Hyperlink" xfId="44495" hidden="1"/>
    <cellStyle name="Followed Hyperlink" xfId="44496" hidden="1"/>
    <cellStyle name="Followed Hyperlink" xfId="44497" hidden="1"/>
    <cellStyle name="Followed Hyperlink" xfId="44499" hidden="1"/>
    <cellStyle name="Followed Hyperlink" xfId="44501" hidden="1"/>
    <cellStyle name="Followed Hyperlink" xfId="44503" hidden="1"/>
    <cellStyle name="Followed Hyperlink" xfId="44505" hidden="1"/>
    <cellStyle name="Followed Hyperlink" xfId="44507" hidden="1"/>
    <cellStyle name="Followed Hyperlink" xfId="44509" hidden="1"/>
    <cellStyle name="Followed Hyperlink" xfId="44511" hidden="1"/>
    <cellStyle name="Followed Hyperlink" xfId="44513" hidden="1"/>
    <cellStyle name="Followed Hyperlink" xfId="44515" hidden="1"/>
    <cellStyle name="Followed Hyperlink" xfId="44517" hidden="1"/>
    <cellStyle name="Followed Hyperlink" xfId="44519" hidden="1"/>
    <cellStyle name="Followed Hyperlink" xfId="44521" hidden="1"/>
    <cellStyle name="Followed Hyperlink" xfId="44523" hidden="1"/>
    <cellStyle name="Followed Hyperlink" xfId="44525" hidden="1"/>
    <cellStyle name="Followed Hyperlink" xfId="44527" hidden="1"/>
    <cellStyle name="Followed Hyperlink" xfId="44528" hidden="1"/>
    <cellStyle name="Followed Hyperlink" xfId="44529" hidden="1"/>
    <cellStyle name="Followed Hyperlink" xfId="44530" hidden="1"/>
    <cellStyle name="Followed Hyperlink" xfId="44531" hidden="1"/>
    <cellStyle name="Followed Hyperlink" xfId="44568" hidden="1"/>
    <cellStyle name="Followed Hyperlink" xfId="44566" hidden="1"/>
    <cellStyle name="Followed Hyperlink" xfId="44564" hidden="1"/>
    <cellStyle name="Followed Hyperlink" xfId="44533" hidden="1"/>
    <cellStyle name="Followed Hyperlink" xfId="44535" hidden="1"/>
    <cellStyle name="Followed Hyperlink" xfId="44563" hidden="1"/>
    <cellStyle name="Followed Hyperlink" xfId="44562" hidden="1"/>
    <cellStyle name="Followed Hyperlink" xfId="44560" hidden="1"/>
    <cellStyle name="Followed Hyperlink" xfId="44536" hidden="1"/>
    <cellStyle name="Followed Hyperlink" xfId="44558" hidden="1"/>
    <cellStyle name="Followed Hyperlink" xfId="44556" hidden="1"/>
    <cellStyle name="Followed Hyperlink" xfId="44554" hidden="1"/>
    <cellStyle name="Followed Hyperlink" xfId="44552" hidden="1"/>
    <cellStyle name="Followed Hyperlink" xfId="44550" hidden="1"/>
    <cellStyle name="Followed Hyperlink" xfId="44548" hidden="1"/>
    <cellStyle name="Followed Hyperlink" xfId="44546" hidden="1"/>
    <cellStyle name="Followed Hyperlink" xfId="44544" hidden="1"/>
    <cellStyle name="Followed Hyperlink" xfId="44543" hidden="1"/>
    <cellStyle name="Followed Hyperlink" xfId="44542" hidden="1"/>
    <cellStyle name="Followed Hyperlink" xfId="44541" hidden="1"/>
    <cellStyle name="Followed Hyperlink" xfId="44540" hidden="1"/>
    <cellStyle name="Followed Hyperlink" xfId="44569" hidden="1"/>
    <cellStyle name="Followed Hyperlink" xfId="44571" hidden="1"/>
    <cellStyle name="Followed Hyperlink" xfId="44573" hidden="1"/>
    <cellStyle name="Followed Hyperlink" xfId="44575" hidden="1"/>
    <cellStyle name="Followed Hyperlink" xfId="44577" hidden="1"/>
    <cellStyle name="Followed Hyperlink" xfId="44579" hidden="1"/>
    <cellStyle name="Followed Hyperlink" xfId="44581" hidden="1"/>
    <cellStyle name="Followed Hyperlink" xfId="44583" hidden="1"/>
    <cellStyle name="Followed Hyperlink" xfId="44585" hidden="1"/>
    <cellStyle name="Followed Hyperlink" xfId="44587" hidden="1"/>
    <cellStyle name="Followed Hyperlink" xfId="44589" hidden="1"/>
    <cellStyle name="Followed Hyperlink" xfId="44591" hidden="1"/>
    <cellStyle name="Followed Hyperlink" xfId="44593" hidden="1"/>
    <cellStyle name="Followed Hyperlink" xfId="44595" hidden="1"/>
    <cellStyle name="Followed Hyperlink" xfId="44597" hidden="1"/>
    <cellStyle name="Followed Hyperlink" xfId="44599" hidden="1"/>
    <cellStyle name="Followed Hyperlink" xfId="44600" hidden="1"/>
    <cellStyle name="Followed Hyperlink" xfId="44601" hidden="1"/>
    <cellStyle name="Followed Hyperlink" xfId="44602" hidden="1"/>
    <cellStyle name="Followed Hyperlink" xfId="44603" hidden="1"/>
    <cellStyle name="Followed Hyperlink" xfId="44605" hidden="1"/>
    <cellStyle name="Followed Hyperlink" xfId="44607" hidden="1"/>
    <cellStyle name="Followed Hyperlink" xfId="44609" hidden="1"/>
    <cellStyle name="Followed Hyperlink" xfId="44611" hidden="1"/>
    <cellStyle name="Followed Hyperlink" xfId="44613" hidden="1"/>
    <cellStyle name="Followed Hyperlink" xfId="44615" hidden="1"/>
    <cellStyle name="Followed Hyperlink" xfId="44617" hidden="1"/>
    <cellStyle name="Followed Hyperlink" xfId="44619" hidden="1"/>
    <cellStyle name="Followed Hyperlink" xfId="44621" hidden="1"/>
    <cellStyle name="Followed Hyperlink" xfId="44623" hidden="1"/>
    <cellStyle name="Followed Hyperlink" xfId="44625" hidden="1"/>
    <cellStyle name="Followed Hyperlink" xfId="44627" hidden="1"/>
    <cellStyle name="Followed Hyperlink" xfId="44629" hidden="1"/>
    <cellStyle name="Followed Hyperlink" xfId="44631" hidden="1"/>
    <cellStyle name="Followed Hyperlink" xfId="44633" hidden="1"/>
    <cellStyle name="Followed Hyperlink" xfId="44635" hidden="1"/>
    <cellStyle name="Followed Hyperlink" xfId="44636" hidden="1"/>
    <cellStyle name="Followed Hyperlink" xfId="44637" hidden="1"/>
    <cellStyle name="Followed Hyperlink" xfId="44638" hidden="1"/>
    <cellStyle name="Followed Hyperlink" xfId="44639" hidden="1"/>
    <cellStyle name="Followed Hyperlink" xfId="44641" hidden="1"/>
    <cellStyle name="Followed Hyperlink" xfId="44643" hidden="1"/>
    <cellStyle name="Followed Hyperlink" xfId="44645" hidden="1"/>
    <cellStyle name="Followed Hyperlink" xfId="44647" hidden="1"/>
    <cellStyle name="Followed Hyperlink" xfId="44649" hidden="1"/>
    <cellStyle name="Followed Hyperlink" xfId="44651" hidden="1"/>
    <cellStyle name="Followed Hyperlink" xfId="44653" hidden="1"/>
    <cellStyle name="Followed Hyperlink" xfId="44655" hidden="1"/>
    <cellStyle name="Followed Hyperlink" xfId="44657" hidden="1"/>
    <cellStyle name="Followed Hyperlink" xfId="44659" hidden="1"/>
    <cellStyle name="Followed Hyperlink" xfId="44661" hidden="1"/>
    <cellStyle name="Followed Hyperlink" xfId="44663" hidden="1"/>
    <cellStyle name="Followed Hyperlink" xfId="44665" hidden="1"/>
    <cellStyle name="Followed Hyperlink" xfId="44667" hidden="1"/>
    <cellStyle name="Followed Hyperlink" xfId="44669" hidden="1"/>
    <cellStyle name="Followed Hyperlink" xfId="44670" hidden="1"/>
    <cellStyle name="Followed Hyperlink" xfId="44671" hidden="1"/>
    <cellStyle name="Followed Hyperlink" xfId="44672" hidden="1"/>
    <cellStyle name="Followed Hyperlink" xfId="44673" hidden="1"/>
    <cellStyle name="Followed Hyperlink" xfId="43672" hidden="1"/>
    <cellStyle name="Followed Hyperlink" xfId="43691" hidden="1"/>
    <cellStyle name="Followed Hyperlink" xfId="43687" hidden="1"/>
    <cellStyle name="Followed Hyperlink" xfId="43734" hidden="1"/>
    <cellStyle name="Followed Hyperlink" xfId="43751" hidden="1"/>
    <cellStyle name="Followed Hyperlink" xfId="43738" hidden="1"/>
    <cellStyle name="Followed Hyperlink" xfId="44229" hidden="1"/>
    <cellStyle name="Followed Hyperlink" xfId="44268" hidden="1"/>
    <cellStyle name="Followed Hyperlink" xfId="44233" hidden="1"/>
    <cellStyle name="Followed Hyperlink" xfId="44684" hidden="1"/>
    <cellStyle name="Followed Hyperlink" xfId="44686" hidden="1"/>
    <cellStyle name="Followed Hyperlink" xfId="44688" hidden="1"/>
    <cellStyle name="Followed Hyperlink" xfId="44690" hidden="1"/>
    <cellStyle name="Followed Hyperlink" xfId="44692" hidden="1"/>
    <cellStyle name="Followed Hyperlink" xfId="44694" hidden="1"/>
    <cellStyle name="Followed Hyperlink" xfId="44696" hidden="1"/>
    <cellStyle name="Followed Hyperlink" xfId="44698" hidden="1"/>
    <cellStyle name="Followed Hyperlink" xfId="44699" hidden="1"/>
    <cellStyle name="Followed Hyperlink" xfId="44700" hidden="1"/>
    <cellStyle name="Followed Hyperlink" xfId="44701" hidden="1"/>
    <cellStyle name="Followed Hyperlink" xfId="44702" hidden="1"/>
    <cellStyle name="Followed Hyperlink" xfId="44704" hidden="1"/>
    <cellStyle name="Followed Hyperlink" xfId="44706" hidden="1"/>
    <cellStyle name="Followed Hyperlink" xfId="44708" hidden="1"/>
    <cellStyle name="Followed Hyperlink" xfId="44710" hidden="1"/>
    <cellStyle name="Followed Hyperlink" xfId="44712" hidden="1"/>
    <cellStyle name="Followed Hyperlink" xfId="44714" hidden="1"/>
    <cellStyle name="Followed Hyperlink" xfId="44716" hidden="1"/>
    <cellStyle name="Followed Hyperlink" xfId="44718" hidden="1"/>
    <cellStyle name="Followed Hyperlink" xfId="44720" hidden="1"/>
    <cellStyle name="Followed Hyperlink" xfId="44722" hidden="1"/>
    <cellStyle name="Followed Hyperlink" xfId="44724" hidden="1"/>
    <cellStyle name="Followed Hyperlink" xfId="44726" hidden="1"/>
    <cellStyle name="Followed Hyperlink" xfId="44728" hidden="1"/>
    <cellStyle name="Followed Hyperlink" xfId="44730" hidden="1"/>
    <cellStyle name="Followed Hyperlink" xfId="44732" hidden="1"/>
    <cellStyle name="Followed Hyperlink" xfId="44734" hidden="1"/>
    <cellStyle name="Followed Hyperlink" xfId="44735" hidden="1"/>
    <cellStyle name="Followed Hyperlink" xfId="44736" hidden="1"/>
    <cellStyle name="Followed Hyperlink" xfId="44737" hidden="1"/>
    <cellStyle name="Followed Hyperlink" xfId="44738" hidden="1"/>
    <cellStyle name="Followed Hyperlink" xfId="44740" hidden="1"/>
    <cellStyle name="Followed Hyperlink" xfId="44742" hidden="1"/>
    <cellStyle name="Followed Hyperlink" xfId="44744" hidden="1"/>
    <cellStyle name="Followed Hyperlink" xfId="44746" hidden="1"/>
    <cellStyle name="Followed Hyperlink" xfId="44748" hidden="1"/>
    <cellStyle name="Followed Hyperlink" xfId="44750" hidden="1"/>
    <cellStyle name="Followed Hyperlink" xfId="44752" hidden="1"/>
    <cellStyle name="Followed Hyperlink" xfId="44754" hidden="1"/>
    <cellStyle name="Followed Hyperlink" xfId="44756" hidden="1"/>
    <cellStyle name="Followed Hyperlink" xfId="44758" hidden="1"/>
    <cellStyle name="Followed Hyperlink" xfId="44760" hidden="1"/>
    <cellStyle name="Followed Hyperlink" xfId="44762" hidden="1"/>
    <cellStyle name="Followed Hyperlink" xfId="44764" hidden="1"/>
    <cellStyle name="Followed Hyperlink" xfId="44766" hidden="1"/>
    <cellStyle name="Followed Hyperlink" xfId="44768" hidden="1"/>
    <cellStyle name="Followed Hyperlink" xfId="44770" hidden="1"/>
    <cellStyle name="Followed Hyperlink" xfId="44771" hidden="1"/>
    <cellStyle name="Followed Hyperlink" xfId="44772" hidden="1"/>
    <cellStyle name="Followed Hyperlink" xfId="44773" hidden="1"/>
    <cellStyle name="Followed Hyperlink" xfId="44774" hidden="1"/>
    <cellStyle name="Followed Hyperlink" xfId="44776" hidden="1"/>
    <cellStyle name="Followed Hyperlink" xfId="44778" hidden="1"/>
    <cellStyle name="Followed Hyperlink" xfId="44780" hidden="1"/>
    <cellStyle name="Followed Hyperlink" xfId="44782" hidden="1"/>
    <cellStyle name="Followed Hyperlink" xfId="44784" hidden="1"/>
    <cellStyle name="Followed Hyperlink" xfId="44786" hidden="1"/>
    <cellStyle name="Followed Hyperlink" xfId="44788" hidden="1"/>
    <cellStyle name="Followed Hyperlink" xfId="44790" hidden="1"/>
    <cellStyle name="Followed Hyperlink" xfId="44792" hidden="1"/>
    <cellStyle name="Followed Hyperlink" xfId="44794" hidden="1"/>
    <cellStyle name="Followed Hyperlink" xfId="44796" hidden="1"/>
    <cellStyle name="Followed Hyperlink" xfId="44798" hidden="1"/>
    <cellStyle name="Followed Hyperlink" xfId="44800" hidden="1"/>
    <cellStyle name="Followed Hyperlink" xfId="44802" hidden="1"/>
    <cellStyle name="Followed Hyperlink" xfId="44804" hidden="1"/>
    <cellStyle name="Followed Hyperlink" xfId="44805" hidden="1"/>
    <cellStyle name="Followed Hyperlink" xfId="44806" hidden="1"/>
    <cellStyle name="Followed Hyperlink" xfId="44807" hidden="1"/>
    <cellStyle name="Followed Hyperlink" xfId="44808" hidden="1"/>
    <cellStyle name="Followed Hyperlink" xfId="44840" hidden="1"/>
    <cellStyle name="Followed Hyperlink" xfId="44809" hidden="1"/>
    <cellStyle name="Followed Hyperlink" xfId="44837" hidden="1"/>
    <cellStyle name="Followed Hyperlink" xfId="44835" hidden="1"/>
    <cellStyle name="Followed Hyperlink" xfId="44833" hidden="1"/>
    <cellStyle name="Followed Hyperlink" xfId="44831" hidden="1"/>
    <cellStyle name="Followed Hyperlink" xfId="44827" hidden="1"/>
    <cellStyle name="Followed Hyperlink" xfId="44825" hidden="1"/>
    <cellStyle name="Followed Hyperlink" xfId="44823" hidden="1"/>
    <cellStyle name="Followed Hyperlink" xfId="44821" hidden="1"/>
    <cellStyle name="Followed Hyperlink" xfId="44819" hidden="1"/>
    <cellStyle name="Followed Hyperlink" xfId="44817" hidden="1"/>
    <cellStyle name="Followed Hyperlink" xfId="44815" hidden="1"/>
    <cellStyle name="Followed Hyperlink" xfId="44813" hidden="1"/>
    <cellStyle name="Followed Hyperlink" xfId="44844" hidden="1"/>
    <cellStyle name="Followed Hyperlink" xfId="44846" hidden="1"/>
    <cellStyle name="Followed Hyperlink" xfId="44848" hidden="1"/>
    <cellStyle name="Followed Hyperlink" xfId="44849" hidden="1"/>
    <cellStyle name="Followed Hyperlink" xfId="44850" hidden="1"/>
    <cellStyle name="Followed Hyperlink" xfId="44851" hidden="1"/>
    <cellStyle name="Followed Hyperlink" xfId="44852" hidden="1"/>
    <cellStyle name="Followed Hyperlink" xfId="44854" hidden="1"/>
    <cellStyle name="Followed Hyperlink" xfId="44856" hidden="1"/>
    <cellStyle name="Followed Hyperlink" xfId="44858" hidden="1"/>
    <cellStyle name="Followed Hyperlink" xfId="44860" hidden="1"/>
    <cellStyle name="Followed Hyperlink" xfId="44862" hidden="1"/>
    <cellStyle name="Followed Hyperlink" xfId="44864" hidden="1"/>
    <cellStyle name="Followed Hyperlink" xfId="44866" hidden="1"/>
    <cellStyle name="Followed Hyperlink" xfId="44868" hidden="1"/>
    <cellStyle name="Followed Hyperlink" xfId="44870" hidden="1"/>
    <cellStyle name="Followed Hyperlink" xfId="44872" hidden="1"/>
    <cellStyle name="Followed Hyperlink" xfId="44874" hidden="1"/>
    <cellStyle name="Followed Hyperlink" xfId="44876" hidden="1"/>
    <cellStyle name="Followed Hyperlink" xfId="44878" hidden="1"/>
    <cellStyle name="Followed Hyperlink" xfId="44880" hidden="1"/>
    <cellStyle name="Followed Hyperlink" xfId="44882" hidden="1"/>
    <cellStyle name="Followed Hyperlink" xfId="44884" hidden="1"/>
    <cellStyle name="Followed Hyperlink" xfId="44885" hidden="1"/>
    <cellStyle name="Followed Hyperlink" xfId="44886" hidden="1"/>
    <cellStyle name="Followed Hyperlink" xfId="44887" hidden="1"/>
    <cellStyle name="Followed Hyperlink" xfId="44888" hidden="1"/>
    <cellStyle name="Followed Hyperlink" xfId="44890" hidden="1"/>
    <cellStyle name="Followed Hyperlink" xfId="44892" hidden="1"/>
    <cellStyle name="Followed Hyperlink" xfId="44894" hidden="1"/>
    <cellStyle name="Followed Hyperlink" xfId="44896" hidden="1"/>
    <cellStyle name="Followed Hyperlink" xfId="44898" hidden="1"/>
    <cellStyle name="Followed Hyperlink" xfId="44900" hidden="1"/>
    <cellStyle name="Followed Hyperlink" xfId="44902" hidden="1"/>
    <cellStyle name="Followed Hyperlink" xfId="44904" hidden="1"/>
    <cellStyle name="Followed Hyperlink" xfId="44906" hidden="1"/>
    <cellStyle name="Followed Hyperlink" xfId="44908" hidden="1"/>
    <cellStyle name="Followed Hyperlink" xfId="44910" hidden="1"/>
    <cellStyle name="Followed Hyperlink" xfId="44912" hidden="1"/>
    <cellStyle name="Followed Hyperlink" xfId="44914" hidden="1"/>
    <cellStyle name="Followed Hyperlink" xfId="44916" hidden="1"/>
    <cellStyle name="Followed Hyperlink" xfId="44918" hidden="1"/>
    <cellStyle name="Followed Hyperlink" xfId="44920" hidden="1"/>
    <cellStyle name="Followed Hyperlink" xfId="44921" hidden="1"/>
    <cellStyle name="Followed Hyperlink" xfId="44922" hidden="1"/>
    <cellStyle name="Followed Hyperlink" xfId="44923" hidden="1"/>
    <cellStyle name="Followed Hyperlink" xfId="44924" hidden="1"/>
    <cellStyle name="Followed Hyperlink" xfId="44926" hidden="1"/>
    <cellStyle name="Followed Hyperlink" xfId="44928" hidden="1"/>
    <cellStyle name="Followed Hyperlink" xfId="44930" hidden="1"/>
    <cellStyle name="Followed Hyperlink" xfId="44932" hidden="1"/>
    <cellStyle name="Followed Hyperlink" xfId="44934" hidden="1"/>
    <cellStyle name="Followed Hyperlink" xfId="44936" hidden="1"/>
    <cellStyle name="Followed Hyperlink" xfId="44938" hidden="1"/>
    <cellStyle name="Followed Hyperlink" xfId="44940" hidden="1"/>
    <cellStyle name="Followed Hyperlink" xfId="44942" hidden="1"/>
    <cellStyle name="Followed Hyperlink" xfId="44944" hidden="1"/>
    <cellStyle name="Followed Hyperlink" xfId="44946" hidden="1"/>
    <cellStyle name="Followed Hyperlink" xfId="44948" hidden="1"/>
    <cellStyle name="Followed Hyperlink" xfId="44950" hidden="1"/>
    <cellStyle name="Followed Hyperlink" xfId="44952" hidden="1"/>
    <cellStyle name="Followed Hyperlink" xfId="44953" hidden="1"/>
    <cellStyle name="Followed Hyperlink" xfId="44954" hidden="1"/>
    <cellStyle name="Followed Hyperlink" xfId="44955" hidden="1"/>
    <cellStyle name="Followed Hyperlink" xfId="44956" hidden="1"/>
    <cellStyle name="Followed Hyperlink" xfId="44957" hidden="1"/>
    <cellStyle name="Followed Hyperlink" xfId="44996" hidden="1"/>
    <cellStyle name="Followed Hyperlink" xfId="44994" hidden="1"/>
    <cellStyle name="Followed Hyperlink" xfId="44992" hidden="1"/>
    <cellStyle name="Followed Hyperlink" xfId="44959" hidden="1"/>
    <cellStyle name="Followed Hyperlink" xfId="44961" hidden="1"/>
    <cellStyle name="Followed Hyperlink" xfId="44991" hidden="1"/>
    <cellStyle name="Followed Hyperlink" xfId="44990" hidden="1"/>
    <cellStyle name="Followed Hyperlink" xfId="44988" hidden="1"/>
    <cellStyle name="Followed Hyperlink" xfId="44964" hidden="1"/>
    <cellStyle name="Followed Hyperlink" xfId="44986" hidden="1"/>
    <cellStyle name="Followed Hyperlink" xfId="44984" hidden="1"/>
    <cellStyle name="Followed Hyperlink" xfId="44982" hidden="1"/>
    <cellStyle name="Followed Hyperlink" xfId="44980" hidden="1"/>
    <cellStyle name="Followed Hyperlink" xfId="44978" hidden="1"/>
    <cellStyle name="Followed Hyperlink" xfId="44976" hidden="1"/>
    <cellStyle name="Followed Hyperlink" xfId="44974" hidden="1"/>
    <cellStyle name="Followed Hyperlink" xfId="44972" hidden="1"/>
    <cellStyle name="Followed Hyperlink" xfId="44971" hidden="1"/>
    <cellStyle name="Followed Hyperlink" xfId="44970" hidden="1"/>
    <cellStyle name="Followed Hyperlink" xfId="44969" hidden="1"/>
    <cellStyle name="Followed Hyperlink" xfId="44968" hidden="1"/>
    <cellStyle name="Followed Hyperlink" xfId="44997" hidden="1"/>
    <cellStyle name="Followed Hyperlink" xfId="44999" hidden="1"/>
    <cellStyle name="Followed Hyperlink" xfId="45001" hidden="1"/>
    <cellStyle name="Followed Hyperlink" xfId="45003" hidden="1"/>
    <cellStyle name="Followed Hyperlink" xfId="45005" hidden="1"/>
    <cellStyle name="Followed Hyperlink" xfId="45007" hidden="1"/>
    <cellStyle name="Followed Hyperlink" xfId="45009" hidden="1"/>
    <cellStyle name="Followed Hyperlink" xfId="45011" hidden="1"/>
    <cellStyle name="Followed Hyperlink" xfId="45013" hidden="1"/>
    <cellStyle name="Followed Hyperlink" xfId="45015" hidden="1"/>
    <cellStyle name="Followed Hyperlink" xfId="45017" hidden="1"/>
    <cellStyle name="Followed Hyperlink" xfId="45019" hidden="1"/>
    <cellStyle name="Followed Hyperlink" xfId="45021" hidden="1"/>
    <cellStyle name="Followed Hyperlink" xfId="45023" hidden="1"/>
    <cellStyle name="Followed Hyperlink" xfId="45025" hidden="1"/>
    <cellStyle name="Followed Hyperlink" xfId="45027" hidden="1"/>
    <cellStyle name="Followed Hyperlink" xfId="45028" hidden="1"/>
    <cellStyle name="Followed Hyperlink" xfId="45029" hidden="1"/>
    <cellStyle name="Followed Hyperlink" xfId="45030" hidden="1"/>
    <cellStyle name="Followed Hyperlink" xfId="45031" hidden="1"/>
    <cellStyle name="Followed Hyperlink" xfId="45033" hidden="1"/>
    <cellStyle name="Followed Hyperlink" xfId="45035" hidden="1"/>
    <cellStyle name="Followed Hyperlink" xfId="45037" hidden="1"/>
    <cellStyle name="Followed Hyperlink" xfId="45039" hidden="1"/>
    <cellStyle name="Followed Hyperlink" xfId="45041" hidden="1"/>
    <cellStyle name="Followed Hyperlink" xfId="45043" hidden="1"/>
    <cellStyle name="Followed Hyperlink" xfId="45045" hidden="1"/>
    <cellStyle name="Followed Hyperlink" xfId="45047" hidden="1"/>
    <cellStyle name="Followed Hyperlink" xfId="45049" hidden="1"/>
    <cellStyle name="Followed Hyperlink" xfId="45051" hidden="1"/>
    <cellStyle name="Followed Hyperlink" xfId="45053" hidden="1"/>
    <cellStyle name="Followed Hyperlink" xfId="45055" hidden="1"/>
    <cellStyle name="Followed Hyperlink" xfId="45057" hidden="1"/>
    <cellStyle name="Followed Hyperlink" xfId="45059" hidden="1"/>
    <cellStyle name="Followed Hyperlink" xfId="45061" hidden="1"/>
    <cellStyle name="Followed Hyperlink" xfId="45063" hidden="1"/>
    <cellStyle name="Followed Hyperlink" xfId="45064" hidden="1"/>
    <cellStyle name="Followed Hyperlink" xfId="45065" hidden="1"/>
    <cellStyle name="Followed Hyperlink" xfId="45066" hidden="1"/>
    <cellStyle name="Followed Hyperlink" xfId="45067" hidden="1"/>
    <cellStyle name="Followed Hyperlink" xfId="45069" hidden="1"/>
    <cellStyle name="Followed Hyperlink" xfId="45071" hidden="1"/>
    <cellStyle name="Followed Hyperlink" xfId="45073" hidden="1"/>
    <cellStyle name="Followed Hyperlink" xfId="45075" hidden="1"/>
    <cellStyle name="Followed Hyperlink" xfId="45077" hidden="1"/>
    <cellStyle name="Followed Hyperlink" xfId="45079" hidden="1"/>
    <cellStyle name="Followed Hyperlink" xfId="45081" hidden="1"/>
    <cellStyle name="Followed Hyperlink" xfId="45083" hidden="1"/>
    <cellStyle name="Followed Hyperlink" xfId="45085" hidden="1"/>
    <cellStyle name="Followed Hyperlink" xfId="45087" hidden="1"/>
    <cellStyle name="Followed Hyperlink" xfId="45089" hidden="1"/>
    <cellStyle name="Followed Hyperlink" xfId="45091" hidden="1"/>
    <cellStyle name="Followed Hyperlink" xfId="45093" hidden="1"/>
    <cellStyle name="Followed Hyperlink" xfId="45095" hidden="1"/>
    <cellStyle name="Followed Hyperlink" xfId="45097" hidden="1"/>
    <cellStyle name="Followed Hyperlink" xfId="45098" hidden="1"/>
    <cellStyle name="Followed Hyperlink" xfId="45099" hidden="1"/>
    <cellStyle name="Followed Hyperlink" xfId="45100" hidden="1"/>
    <cellStyle name="Followed Hyperlink" xfId="45101" hidden="1"/>
    <cellStyle name="Followed Hyperlink" xfId="45140" hidden="1"/>
    <cellStyle name="Followed Hyperlink" xfId="45138" hidden="1"/>
    <cellStyle name="Followed Hyperlink" xfId="45136" hidden="1"/>
    <cellStyle name="Followed Hyperlink" xfId="45103" hidden="1"/>
    <cellStyle name="Followed Hyperlink" xfId="45105" hidden="1"/>
    <cellStyle name="Followed Hyperlink" xfId="45135" hidden="1"/>
    <cellStyle name="Followed Hyperlink" xfId="45134" hidden="1"/>
    <cellStyle name="Followed Hyperlink" xfId="45132" hidden="1"/>
    <cellStyle name="Followed Hyperlink" xfId="45108" hidden="1"/>
    <cellStyle name="Followed Hyperlink" xfId="45130" hidden="1"/>
    <cellStyle name="Followed Hyperlink" xfId="45128" hidden="1"/>
    <cellStyle name="Followed Hyperlink" xfId="45126" hidden="1"/>
    <cellStyle name="Followed Hyperlink" xfId="45124" hidden="1"/>
    <cellStyle name="Followed Hyperlink" xfId="45122" hidden="1"/>
    <cellStyle name="Followed Hyperlink" xfId="45120" hidden="1"/>
    <cellStyle name="Followed Hyperlink" xfId="45118" hidden="1"/>
    <cellStyle name="Followed Hyperlink" xfId="45116" hidden="1"/>
    <cellStyle name="Followed Hyperlink" xfId="45115" hidden="1"/>
    <cellStyle name="Followed Hyperlink" xfId="45114" hidden="1"/>
    <cellStyle name="Followed Hyperlink" xfId="45113" hidden="1"/>
    <cellStyle name="Followed Hyperlink" xfId="45112" hidden="1"/>
    <cellStyle name="Followed Hyperlink" xfId="45141" hidden="1"/>
    <cellStyle name="Followed Hyperlink" xfId="45143" hidden="1"/>
    <cellStyle name="Followed Hyperlink" xfId="45145" hidden="1"/>
    <cellStyle name="Followed Hyperlink" xfId="45147" hidden="1"/>
    <cellStyle name="Followed Hyperlink" xfId="45149" hidden="1"/>
    <cellStyle name="Followed Hyperlink" xfId="45151" hidden="1"/>
    <cellStyle name="Followed Hyperlink" xfId="45153" hidden="1"/>
    <cellStyle name="Followed Hyperlink" xfId="45155" hidden="1"/>
    <cellStyle name="Followed Hyperlink" xfId="45157" hidden="1"/>
    <cellStyle name="Followed Hyperlink" xfId="45159" hidden="1"/>
    <cellStyle name="Followed Hyperlink" xfId="45161" hidden="1"/>
    <cellStyle name="Followed Hyperlink" xfId="45163" hidden="1"/>
    <cellStyle name="Followed Hyperlink" xfId="45165" hidden="1"/>
    <cellStyle name="Followed Hyperlink" xfId="45167" hidden="1"/>
    <cellStyle name="Followed Hyperlink" xfId="45169" hidden="1"/>
    <cellStyle name="Followed Hyperlink" xfId="45171" hidden="1"/>
    <cellStyle name="Followed Hyperlink" xfId="45172" hidden="1"/>
    <cellStyle name="Followed Hyperlink" xfId="45173" hidden="1"/>
    <cellStyle name="Followed Hyperlink" xfId="45174" hidden="1"/>
    <cellStyle name="Followed Hyperlink" xfId="45175" hidden="1"/>
    <cellStyle name="Followed Hyperlink" xfId="45177" hidden="1"/>
    <cellStyle name="Followed Hyperlink" xfId="45179" hidden="1"/>
    <cellStyle name="Followed Hyperlink" xfId="45181" hidden="1"/>
    <cellStyle name="Followed Hyperlink" xfId="45183" hidden="1"/>
    <cellStyle name="Followed Hyperlink" xfId="45185" hidden="1"/>
    <cellStyle name="Followed Hyperlink" xfId="45187" hidden="1"/>
    <cellStyle name="Followed Hyperlink" xfId="45189" hidden="1"/>
    <cellStyle name="Followed Hyperlink" xfId="45191" hidden="1"/>
    <cellStyle name="Followed Hyperlink" xfId="45193" hidden="1"/>
    <cellStyle name="Followed Hyperlink" xfId="45195" hidden="1"/>
    <cellStyle name="Followed Hyperlink" xfId="45197" hidden="1"/>
    <cellStyle name="Followed Hyperlink" xfId="45199" hidden="1"/>
    <cellStyle name="Followed Hyperlink" xfId="45201" hidden="1"/>
    <cellStyle name="Followed Hyperlink" xfId="45203" hidden="1"/>
    <cellStyle name="Followed Hyperlink" xfId="45205" hidden="1"/>
    <cellStyle name="Followed Hyperlink" xfId="45207" hidden="1"/>
    <cellStyle name="Followed Hyperlink" xfId="45208" hidden="1"/>
    <cellStyle name="Followed Hyperlink" xfId="45209" hidden="1"/>
    <cellStyle name="Followed Hyperlink" xfId="45210" hidden="1"/>
    <cellStyle name="Followed Hyperlink" xfId="45211" hidden="1"/>
    <cellStyle name="Followed Hyperlink" xfId="45213" hidden="1"/>
    <cellStyle name="Followed Hyperlink" xfId="45215" hidden="1"/>
    <cellStyle name="Followed Hyperlink" xfId="45217" hidden="1"/>
    <cellStyle name="Followed Hyperlink" xfId="45219" hidden="1"/>
    <cellStyle name="Followed Hyperlink" xfId="45221" hidden="1"/>
    <cellStyle name="Followed Hyperlink" xfId="45223" hidden="1"/>
    <cellStyle name="Followed Hyperlink" xfId="45225" hidden="1"/>
    <cellStyle name="Followed Hyperlink" xfId="45227" hidden="1"/>
    <cellStyle name="Followed Hyperlink" xfId="45229" hidden="1"/>
    <cellStyle name="Followed Hyperlink" xfId="45231" hidden="1"/>
    <cellStyle name="Followed Hyperlink" xfId="45233" hidden="1"/>
    <cellStyle name="Followed Hyperlink" xfId="45235" hidden="1"/>
    <cellStyle name="Followed Hyperlink" xfId="45237" hidden="1"/>
    <cellStyle name="Followed Hyperlink" xfId="45239" hidden="1"/>
    <cellStyle name="Followed Hyperlink" xfId="45241" hidden="1"/>
    <cellStyle name="Followed Hyperlink" xfId="45242" hidden="1"/>
    <cellStyle name="Followed Hyperlink" xfId="45243" hidden="1"/>
    <cellStyle name="Followed Hyperlink" xfId="45244" hidden="1"/>
    <cellStyle name="Followed Hyperlink" xfId="45245" hidden="1"/>
    <cellStyle name="Followed Hyperlink" xfId="45282" hidden="1"/>
    <cellStyle name="Followed Hyperlink" xfId="45280" hidden="1"/>
    <cellStyle name="Followed Hyperlink" xfId="45278" hidden="1"/>
    <cellStyle name="Followed Hyperlink" xfId="45247" hidden="1"/>
    <cellStyle name="Followed Hyperlink" xfId="45249" hidden="1"/>
    <cellStyle name="Followed Hyperlink" xfId="45277" hidden="1"/>
    <cellStyle name="Followed Hyperlink" xfId="45276" hidden="1"/>
    <cellStyle name="Followed Hyperlink" xfId="45274" hidden="1"/>
    <cellStyle name="Followed Hyperlink" xfId="45250" hidden="1"/>
    <cellStyle name="Followed Hyperlink" xfId="45272" hidden="1"/>
    <cellStyle name="Followed Hyperlink" xfId="45270" hidden="1"/>
    <cellStyle name="Followed Hyperlink" xfId="45268" hidden="1"/>
    <cellStyle name="Followed Hyperlink" xfId="45266" hidden="1"/>
    <cellStyle name="Followed Hyperlink" xfId="45264" hidden="1"/>
    <cellStyle name="Followed Hyperlink" xfId="45262" hidden="1"/>
    <cellStyle name="Followed Hyperlink" xfId="45260" hidden="1"/>
    <cellStyle name="Followed Hyperlink" xfId="45258" hidden="1"/>
    <cellStyle name="Followed Hyperlink" xfId="45257" hidden="1"/>
    <cellStyle name="Followed Hyperlink" xfId="45256" hidden="1"/>
    <cellStyle name="Followed Hyperlink" xfId="45255" hidden="1"/>
    <cellStyle name="Followed Hyperlink" xfId="45254" hidden="1"/>
    <cellStyle name="Followed Hyperlink" xfId="45283" hidden="1"/>
    <cellStyle name="Followed Hyperlink" xfId="45285" hidden="1"/>
    <cellStyle name="Followed Hyperlink" xfId="45287" hidden="1"/>
    <cellStyle name="Followed Hyperlink" xfId="45289" hidden="1"/>
    <cellStyle name="Followed Hyperlink" xfId="45291" hidden="1"/>
    <cellStyle name="Followed Hyperlink" xfId="45293" hidden="1"/>
    <cellStyle name="Followed Hyperlink" xfId="45295" hidden="1"/>
    <cellStyle name="Followed Hyperlink" xfId="45297" hidden="1"/>
    <cellStyle name="Followed Hyperlink" xfId="45299" hidden="1"/>
    <cellStyle name="Followed Hyperlink" xfId="45301" hidden="1"/>
    <cellStyle name="Followed Hyperlink" xfId="45302" hidden="1"/>
    <cellStyle name="Followed Hyperlink" xfId="45304" hidden="1"/>
    <cellStyle name="Followed Hyperlink" xfId="45306" hidden="1"/>
    <cellStyle name="Followed Hyperlink" xfId="45308" hidden="1"/>
    <cellStyle name="Followed Hyperlink" xfId="45310" hidden="1"/>
    <cellStyle name="Followed Hyperlink" xfId="45312" hidden="1"/>
    <cellStyle name="Followed Hyperlink" xfId="45313" hidden="1"/>
    <cellStyle name="Followed Hyperlink" xfId="45314" hidden="1"/>
    <cellStyle name="Followed Hyperlink" xfId="45315" hidden="1"/>
    <cellStyle name="Followed Hyperlink" xfId="45316" hidden="1"/>
    <cellStyle name="Followed Hyperlink" xfId="45318" hidden="1"/>
    <cellStyle name="Followed Hyperlink" xfId="45320" hidden="1"/>
    <cellStyle name="Followed Hyperlink" xfId="45322" hidden="1"/>
    <cellStyle name="Followed Hyperlink" xfId="45324" hidden="1"/>
    <cellStyle name="Followed Hyperlink" xfId="45326" hidden="1"/>
    <cellStyle name="Followed Hyperlink" xfId="45328" hidden="1"/>
    <cellStyle name="Followed Hyperlink" xfId="45330" hidden="1"/>
    <cellStyle name="Followed Hyperlink" xfId="45332" hidden="1"/>
    <cellStyle name="Followed Hyperlink" xfId="45334" hidden="1"/>
    <cellStyle name="Followed Hyperlink" xfId="45336" hidden="1"/>
    <cellStyle name="Followed Hyperlink" xfId="45338" hidden="1"/>
    <cellStyle name="Followed Hyperlink" xfId="45340" hidden="1"/>
    <cellStyle name="Followed Hyperlink" xfId="45342" hidden="1"/>
    <cellStyle name="Followed Hyperlink" xfId="45344" hidden="1"/>
    <cellStyle name="Followed Hyperlink" xfId="45346" hidden="1"/>
    <cellStyle name="Followed Hyperlink" xfId="45347" hidden="1"/>
    <cellStyle name="Followed Hyperlink" xfId="45348" hidden="1"/>
    <cellStyle name="Followed Hyperlink" xfId="45349" hidden="1"/>
    <cellStyle name="Followed Hyperlink" xfId="45350" hidden="1"/>
    <cellStyle name="Followed Hyperlink" xfId="45351" hidden="1"/>
    <cellStyle name="Followed Hyperlink" xfId="45352" hidden="1"/>
    <cellStyle name="Followed Hyperlink" xfId="45353" hidden="1"/>
    <cellStyle name="Followed Hyperlink" xfId="45355" hidden="1"/>
    <cellStyle name="Followed Hyperlink" xfId="45357" hidden="1"/>
    <cellStyle name="Followed Hyperlink" xfId="45359" hidden="1"/>
    <cellStyle name="Followed Hyperlink" xfId="45361" hidden="1"/>
    <cellStyle name="Followed Hyperlink" xfId="45362" hidden="1"/>
    <cellStyle name="Followed Hyperlink" xfId="45363" hidden="1"/>
    <cellStyle name="Followed Hyperlink" xfId="45364" hidden="1"/>
    <cellStyle name="Followed Hyperlink" xfId="45365" hidden="1"/>
    <cellStyle name="Followed Hyperlink" xfId="45367" hidden="1"/>
    <cellStyle name="Followed Hyperlink" xfId="45369" hidden="1"/>
    <cellStyle name="Followed Hyperlink" xfId="45371" hidden="1"/>
    <cellStyle name="Followed Hyperlink" xfId="45373" hidden="1"/>
    <cellStyle name="Followed Hyperlink" xfId="45374" hidden="1"/>
    <cellStyle name="Followed Hyperlink" xfId="45375" hidden="1"/>
    <cellStyle name="Followed Hyperlink" xfId="45376" hidden="1"/>
    <cellStyle name="Followed Hyperlink" xfId="45377" hidden="1"/>
    <cellStyle name="Followed Hyperlink" xfId="45378" hidden="1"/>
    <cellStyle name="Followed Hyperlink" xfId="45290" hidden="1"/>
    <cellStyle name="Followed Hyperlink" xfId="45286" hidden="1"/>
    <cellStyle name="Followed Hyperlink" xfId="45253" hidden="1"/>
    <cellStyle name="Followed Hyperlink" xfId="45261" hidden="1"/>
    <cellStyle name="Followed Hyperlink" xfId="45265" hidden="1"/>
    <cellStyle name="Followed Hyperlink" xfId="45269" hidden="1"/>
    <cellStyle name="Followed Hyperlink" xfId="45273" hidden="1"/>
    <cellStyle name="Followed Hyperlink" xfId="45275" hidden="1"/>
    <cellStyle name="Followed Hyperlink" xfId="45248" hidden="1"/>
    <cellStyle name="Followed Hyperlink" xfId="45246" hidden="1"/>
    <cellStyle name="Followed Hyperlink" xfId="45281" hidden="1"/>
    <cellStyle name="Followed Hyperlink" xfId="45240" hidden="1"/>
    <cellStyle name="Followed Hyperlink" xfId="45236" hidden="1"/>
    <cellStyle name="Followed Hyperlink" xfId="45232" hidden="1"/>
    <cellStyle name="Followed Hyperlink" xfId="45228" hidden="1"/>
    <cellStyle name="Followed Hyperlink" xfId="45224" hidden="1"/>
    <cellStyle name="Followed Hyperlink" xfId="45220" hidden="1"/>
    <cellStyle name="Followed Hyperlink" xfId="45218" hidden="1"/>
    <cellStyle name="Followed Hyperlink" xfId="45216" hidden="1"/>
    <cellStyle name="Followed Hyperlink" xfId="45214" hidden="1"/>
    <cellStyle name="Followed Hyperlink" xfId="45212" hidden="1"/>
    <cellStyle name="Followed Hyperlink" xfId="45204" hidden="1"/>
    <cellStyle name="Followed Hyperlink" xfId="45200" hidden="1"/>
    <cellStyle name="Followed Hyperlink" xfId="45196" hidden="1"/>
    <cellStyle name="Followed Hyperlink" xfId="45192" hidden="1"/>
    <cellStyle name="Followed Hyperlink" xfId="45188" hidden="1"/>
    <cellStyle name="Followed Hyperlink" xfId="45184" hidden="1"/>
    <cellStyle name="Followed Hyperlink" xfId="45180" hidden="1"/>
    <cellStyle name="Followed Hyperlink" xfId="45176" hidden="1"/>
    <cellStyle name="Followed Hyperlink" xfId="45168" hidden="1"/>
    <cellStyle name="Followed Hyperlink" xfId="45164" hidden="1"/>
    <cellStyle name="Followed Hyperlink" xfId="45160" hidden="1"/>
    <cellStyle name="Followed Hyperlink" xfId="45156" hidden="1"/>
    <cellStyle name="Followed Hyperlink" xfId="45152" hidden="1"/>
    <cellStyle name="Followed Hyperlink" xfId="45148" hidden="1"/>
    <cellStyle name="Followed Hyperlink" xfId="45144" hidden="1"/>
    <cellStyle name="Followed Hyperlink" xfId="45111" hidden="1"/>
    <cellStyle name="Followed Hyperlink" xfId="45117" hidden="1"/>
    <cellStyle name="Followed Hyperlink" xfId="45119" hidden="1"/>
    <cellStyle name="Followed Hyperlink" xfId="45121" hidden="1"/>
    <cellStyle name="Followed Hyperlink" xfId="45123" hidden="1"/>
    <cellStyle name="Followed Hyperlink" xfId="45127" hidden="1"/>
    <cellStyle name="Followed Hyperlink" xfId="45131" hidden="1"/>
    <cellStyle name="Followed Hyperlink" xfId="45133" hidden="1"/>
    <cellStyle name="Followed Hyperlink" xfId="45104" hidden="1"/>
    <cellStyle name="Followed Hyperlink" xfId="45102" hidden="1"/>
    <cellStyle name="Followed Hyperlink" xfId="45139" hidden="1"/>
    <cellStyle name="Followed Hyperlink" xfId="45096" hidden="1"/>
    <cellStyle name="Followed Hyperlink" xfId="45092" hidden="1"/>
    <cellStyle name="Followed Hyperlink" xfId="45088" hidden="1"/>
    <cellStyle name="Followed Hyperlink" xfId="45084" hidden="1"/>
    <cellStyle name="Followed Hyperlink" xfId="45080" hidden="1"/>
    <cellStyle name="Followed Hyperlink" xfId="45076" hidden="1"/>
    <cellStyle name="Followed Hyperlink" xfId="45072" hidden="1"/>
    <cellStyle name="Followed Hyperlink" xfId="45068" hidden="1"/>
    <cellStyle name="Followed Hyperlink" xfId="45060" hidden="1"/>
    <cellStyle name="Followed Hyperlink" xfId="45056" hidden="1"/>
    <cellStyle name="Followed Hyperlink" xfId="45054" hidden="1"/>
    <cellStyle name="Followed Hyperlink" xfId="45052" hidden="1"/>
    <cellStyle name="Followed Hyperlink" xfId="45050" hidden="1"/>
    <cellStyle name="Followed Hyperlink" xfId="45048" hidden="1"/>
    <cellStyle name="Followed Hyperlink" xfId="45044" hidden="1"/>
    <cellStyle name="Followed Hyperlink" xfId="45040" hidden="1"/>
    <cellStyle name="Followed Hyperlink" xfId="45036" hidden="1"/>
    <cellStyle name="Followed Hyperlink" xfId="45032" hidden="1"/>
    <cellStyle name="Followed Hyperlink" xfId="45024" hidden="1"/>
    <cellStyle name="Followed Hyperlink" xfId="45020" hidden="1"/>
    <cellStyle name="Followed Hyperlink" xfId="45016" hidden="1"/>
    <cellStyle name="Followed Hyperlink" xfId="45012" hidden="1"/>
    <cellStyle name="Followed Hyperlink" xfId="45008" hidden="1"/>
    <cellStyle name="Followed Hyperlink" xfId="45004" hidden="1"/>
    <cellStyle name="Followed Hyperlink" xfId="45000" hidden="1"/>
    <cellStyle name="Followed Hyperlink" xfId="44967" hidden="1"/>
    <cellStyle name="Followed Hyperlink" xfId="44975" hidden="1"/>
    <cellStyle name="Followed Hyperlink" xfId="44979" hidden="1"/>
    <cellStyle name="Followed Hyperlink" xfId="44983" hidden="1"/>
    <cellStyle name="Followed Hyperlink" xfId="44985" hidden="1"/>
    <cellStyle name="Followed Hyperlink" xfId="44987" hidden="1"/>
    <cellStyle name="Followed Hyperlink" xfId="44810" hidden="1"/>
    <cellStyle name="Followed Hyperlink" xfId="44989" hidden="1"/>
    <cellStyle name="Followed Hyperlink" xfId="44891" hidden="1"/>
    <cellStyle name="Followed Hyperlink" xfId="44960" hidden="1"/>
    <cellStyle name="Followed Hyperlink" xfId="44897" hidden="1"/>
    <cellStyle name="Followed Hyperlink" xfId="44901" hidden="1"/>
    <cellStyle name="Followed Hyperlink" xfId="44905" hidden="1"/>
    <cellStyle name="Followed Hyperlink" xfId="44909" hidden="1"/>
    <cellStyle name="Followed Hyperlink" xfId="44917" hidden="1"/>
    <cellStyle name="Followed Hyperlink" xfId="44925" hidden="1"/>
    <cellStyle name="Followed Hyperlink" xfId="44929" hidden="1"/>
    <cellStyle name="Followed Hyperlink" xfId="44933" hidden="1"/>
    <cellStyle name="Followed Hyperlink" xfId="44937" hidden="1"/>
    <cellStyle name="Followed Hyperlink" xfId="44941" hidden="1"/>
    <cellStyle name="Followed Hyperlink" xfId="44945" hidden="1"/>
    <cellStyle name="Followed Hyperlink" xfId="44949" hidden="1"/>
    <cellStyle name="Followed Hyperlink" xfId="44879" hidden="1"/>
    <cellStyle name="Followed Hyperlink" xfId="44875" hidden="1"/>
    <cellStyle name="Followed Hyperlink" xfId="44871" hidden="1"/>
    <cellStyle name="Followed Hyperlink" xfId="44869" hidden="1"/>
    <cellStyle name="Followed Hyperlink" xfId="44867" hidden="1"/>
    <cellStyle name="Followed Hyperlink" xfId="44865" hidden="1"/>
    <cellStyle name="Followed Hyperlink" xfId="44863" hidden="1"/>
    <cellStyle name="Followed Hyperlink" xfId="44859" hidden="1"/>
    <cellStyle name="Followed Hyperlink" xfId="44855" hidden="1"/>
    <cellStyle name="Followed Hyperlink" xfId="44847" hidden="1"/>
    <cellStyle name="Followed Hyperlink" xfId="44843" hidden="1"/>
    <cellStyle name="Followed Hyperlink" xfId="44816" hidden="1"/>
    <cellStyle name="Followed Hyperlink" xfId="44820" hidden="1"/>
    <cellStyle name="Followed Hyperlink" xfId="44824" hidden="1"/>
    <cellStyle name="Followed Hyperlink" xfId="44830" hidden="1"/>
    <cellStyle name="Followed Hyperlink" xfId="44834" hidden="1"/>
    <cellStyle name="Followed Hyperlink" xfId="44812" hidden="1"/>
    <cellStyle name="Followed Hyperlink" xfId="44841" hidden="1"/>
    <cellStyle name="Followed Hyperlink" xfId="44801" hidden="1"/>
    <cellStyle name="Followed Hyperlink" xfId="44797" hidden="1"/>
    <cellStyle name="Followed Hyperlink" xfId="44793" hidden="1"/>
    <cellStyle name="Followed Hyperlink" xfId="44789" hidden="1"/>
    <cellStyle name="Followed Hyperlink" xfId="44785" hidden="1"/>
    <cellStyle name="Followed Hyperlink" xfId="44783" hidden="1"/>
    <cellStyle name="Followed Hyperlink" xfId="44781" hidden="1"/>
    <cellStyle name="Followed Hyperlink" xfId="44779" hidden="1"/>
    <cellStyle name="Followed Hyperlink" xfId="44777" hidden="1"/>
    <cellStyle name="Followed Hyperlink" xfId="44769" hidden="1"/>
    <cellStyle name="Followed Hyperlink" xfId="44765" hidden="1"/>
    <cellStyle name="Followed Hyperlink" xfId="44761" hidden="1"/>
    <cellStyle name="Followed Hyperlink" xfId="44757" hidden="1"/>
    <cellStyle name="Followed Hyperlink" xfId="44753" hidden="1"/>
    <cellStyle name="Followed Hyperlink" xfId="44749" hidden="1"/>
    <cellStyle name="Followed Hyperlink" xfId="44745" hidden="1"/>
    <cellStyle name="Followed Hyperlink" xfId="44741" hidden="1"/>
    <cellStyle name="Followed Hyperlink" xfId="44733" hidden="1"/>
    <cellStyle name="Followed Hyperlink" xfId="44729" hidden="1"/>
    <cellStyle name="Followed Hyperlink" xfId="44725" hidden="1"/>
    <cellStyle name="Followed Hyperlink" xfId="44721" hidden="1"/>
    <cellStyle name="Followed Hyperlink" xfId="44717" hidden="1"/>
    <cellStyle name="Followed Hyperlink" xfId="44713" hidden="1"/>
    <cellStyle name="Followed Hyperlink" xfId="44709" hidden="1"/>
    <cellStyle name="Followed Hyperlink" xfId="44705" hidden="1"/>
    <cellStyle name="Followed Hyperlink" xfId="44703" hidden="1"/>
    <cellStyle name="Followed Hyperlink" xfId="44697" hidden="1"/>
    <cellStyle name="Followed Hyperlink" xfId="44695" hidden="1"/>
    <cellStyle name="Followed Hyperlink" xfId="44693" hidden="1"/>
    <cellStyle name="Followed Hyperlink" xfId="44689" hidden="1"/>
    <cellStyle name="Followed Hyperlink" xfId="44685" hidden="1"/>
    <cellStyle name="Followed Hyperlink" xfId="44231" hidden="1"/>
    <cellStyle name="Followed Hyperlink" xfId="44227" hidden="1"/>
    <cellStyle name="Followed Hyperlink" xfId="43699" hidden="1"/>
    <cellStyle name="Followed Hyperlink" xfId="43712" hidden="1"/>
    <cellStyle name="Followed Hyperlink" xfId="44276" hidden="1"/>
    <cellStyle name="Followed Hyperlink" xfId="44199" hidden="1"/>
    <cellStyle name="Followed Hyperlink" xfId="44675" hidden="1"/>
    <cellStyle name="Followed Hyperlink" xfId="44248" hidden="1"/>
    <cellStyle name="Followed Hyperlink" xfId="43869" hidden="1"/>
    <cellStyle name="Followed Hyperlink" xfId="44277" hidden="1"/>
    <cellStyle name="Followed Hyperlink" xfId="44829" hidden="1"/>
    <cellStyle name="Followed Hyperlink" xfId="44191" hidden="1"/>
    <cellStyle name="Followed Hyperlink" xfId="44189" hidden="1"/>
    <cellStyle name="Followed Hyperlink" xfId="44254" hidden="1"/>
    <cellStyle name="Followed Hyperlink" xfId="43904" hidden="1"/>
    <cellStyle name="Followed Hyperlink" xfId="43664" hidden="1"/>
    <cellStyle name="Followed Hyperlink" xfId="44279" hidden="1"/>
    <cellStyle name="Followed Hyperlink" xfId="44213" hidden="1"/>
    <cellStyle name="Followed Hyperlink" xfId="43705" hidden="1"/>
    <cellStyle name="Followed Hyperlink" xfId="44217" hidden="1"/>
    <cellStyle name="Followed Hyperlink" xfId="44250" hidden="1"/>
    <cellStyle name="Followed Hyperlink" xfId="44223" hidden="1"/>
    <cellStyle name="Followed Hyperlink" xfId="44219" hidden="1"/>
    <cellStyle name="Followed Hyperlink" xfId="43732" hidden="1"/>
    <cellStyle name="Followed Hyperlink" xfId="44278" hidden="1"/>
    <cellStyle name="Followed Hyperlink" xfId="44237" hidden="1"/>
    <cellStyle name="Followed Hyperlink" xfId="44282" hidden="1"/>
    <cellStyle name="Followed Hyperlink" xfId="43741" hidden="1"/>
    <cellStyle name="Followed Hyperlink" xfId="44203" hidden="1"/>
    <cellStyle name="Followed Hyperlink" xfId="44280" hidden="1"/>
    <cellStyle name="Followed Hyperlink" xfId="43887" hidden="1"/>
    <cellStyle name="Followed Hyperlink" xfId="44187" hidden="1"/>
    <cellStyle name="Followed Hyperlink" xfId="43735" hidden="1"/>
    <cellStyle name="Followed Hyperlink" xfId="43836" hidden="1"/>
    <cellStyle name="Followed Hyperlink" xfId="44235" hidden="1"/>
    <cellStyle name="Followed Hyperlink" xfId="44201" hidden="1"/>
    <cellStyle name="Followed Hyperlink" xfId="44209" hidden="1"/>
    <cellStyle name="Followed Hyperlink" xfId="43704" hidden="1"/>
    <cellStyle name="Followed Hyperlink" xfId="45386" hidden="1"/>
    <cellStyle name="Followed Hyperlink" xfId="45388" hidden="1"/>
    <cellStyle name="Followed Hyperlink" xfId="45390" hidden="1"/>
    <cellStyle name="Followed Hyperlink" xfId="45392" hidden="1"/>
    <cellStyle name="Followed Hyperlink" xfId="45394" hidden="1"/>
    <cellStyle name="Followed Hyperlink" xfId="45396" hidden="1"/>
    <cellStyle name="Followed Hyperlink" xfId="45398" hidden="1"/>
    <cellStyle name="Followed Hyperlink" xfId="45400" hidden="1"/>
    <cellStyle name="Followed Hyperlink" xfId="45402" hidden="1"/>
    <cellStyle name="Followed Hyperlink" xfId="45404" hidden="1"/>
    <cellStyle name="Followed Hyperlink" xfId="45406" hidden="1"/>
    <cellStyle name="Followed Hyperlink" xfId="45408" hidden="1"/>
    <cellStyle name="Followed Hyperlink" xfId="45410" hidden="1"/>
    <cellStyle name="Followed Hyperlink" xfId="45412" hidden="1"/>
    <cellStyle name="Followed Hyperlink" xfId="45414" hidden="1"/>
    <cellStyle name="Followed Hyperlink" xfId="45416" hidden="1"/>
    <cellStyle name="Followed Hyperlink" xfId="45417" hidden="1"/>
    <cellStyle name="Followed Hyperlink" xfId="45418" hidden="1"/>
    <cellStyle name="Followed Hyperlink" xfId="45419" hidden="1"/>
    <cellStyle name="Followed Hyperlink" xfId="45420" hidden="1"/>
    <cellStyle name="Followed Hyperlink" xfId="45422" hidden="1"/>
    <cellStyle name="Followed Hyperlink" xfId="45424" hidden="1"/>
    <cellStyle name="Followed Hyperlink" xfId="45426" hidden="1"/>
    <cellStyle name="Followed Hyperlink" xfId="45428" hidden="1"/>
    <cellStyle name="Followed Hyperlink" xfId="45430" hidden="1"/>
    <cellStyle name="Followed Hyperlink" xfId="45432" hidden="1"/>
    <cellStyle name="Followed Hyperlink" xfId="45434" hidden="1"/>
    <cellStyle name="Followed Hyperlink" xfId="45436" hidden="1"/>
    <cellStyle name="Followed Hyperlink" xfId="45438" hidden="1"/>
    <cellStyle name="Followed Hyperlink" xfId="45440" hidden="1"/>
    <cellStyle name="Followed Hyperlink" xfId="45442" hidden="1"/>
    <cellStyle name="Followed Hyperlink" xfId="45444" hidden="1"/>
    <cellStyle name="Followed Hyperlink" xfId="45446" hidden="1"/>
    <cellStyle name="Followed Hyperlink" xfId="45448" hidden="1"/>
    <cellStyle name="Followed Hyperlink" xfId="45450" hidden="1"/>
    <cellStyle name="Followed Hyperlink" xfId="45452" hidden="1"/>
    <cellStyle name="Followed Hyperlink" xfId="45453" hidden="1"/>
    <cellStyle name="Followed Hyperlink" xfId="45454" hidden="1"/>
    <cellStyle name="Followed Hyperlink" xfId="45455" hidden="1"/>
    <cellStyle name="Followed Hyperlink" xfId="45456" hidden="1"/>
    <cellStyle name="Followed Hyperlink" xfId="45458" hidden="1"/>
    <cellStyle name="Followed Hyperlink" xfId="45460" hidden="1"/>
    <cellStyle name="Followed Hyperlink" xfId="45462" hidden="1"/>
    <cellStyle name="Followed Hyperlink" xfId="45464" hidden="1"/>
    <cellStyle name="Followed Hyperlink" xfId="45466" hidden="1"/>
    <cellStyle name="Followed Hyperlink" xfId="45468" hidden="1"/>
    <cellStyle name="Followed Hyperlink" xfId="45470" hidden="1"/>
    <cellStyle name="Followed Hyperlink" xfId="45472" hidden="1"/>
    <cellStyle name="Followed Hyperlink" xfId="45474" hidden="1"/>
    <cellStyle name="Followed Hyperlink" xfId="45476" hidden="1"/>
    <cellStyle name="Followed Hyperlink" xfId="45478" hidden="1"/>
    <cellStyle name="Followed Hyperlink" xfId="45480" hidden="1"/>
    <cellStyle name="Followed Hyperlink" xfId="45482" hidden="1"/>
    <cellStyle name="Followed Hyperlink" xfId="45484" hidden="1"/>
    <cellStyle name="Followed Hyperlink" xfId="45486" hidden="1"/>
    <cellStyle name="Followed Hyperlink" xfId="45487" hidden="1"/>
    <cellStyle name="Followed Hyperlink" xfId="45488" hidden="1"/>
    <cellStyle name="Followed Hyperlink" xfId="45489" hidden="1"/>
    <cellStyle name="Followed Hyperlink" xfId="45490" hidden="1"/>
    <cellStyle name="Followed Hyperlink" xfId="45529" hidden="1"/>
    <cellStyle name="Followed Hyperlink" xfId="45527" hidden="1"/>
    <cellStyle name="Followed Hyperlink" xfId="45525" hidden="1"/>
    <cellStyle name="Followed Hyperlink" xfId="45492" hidden="1"/>
    <cellStyle name="Followed Hyperlink" xfId="45494" hidden="1"/>
    <cellStyle name="Followed Hyperlink" xfId="45524" hidden="1"/>
    <cellStyle name="Followed Hyperlink" xfId="45523" hidden="1"/>
    <cellStyle name="Followed Hyperlink" xfId="45521" hidden="1"/>
    <cellStyle name="Followed Hyperlink" xfId="45497" hidden="1"/>
    <cellStyle name="Followed Hyperlink" xfId="45519" hidden="1"/>
    <cellStyle name="Followed Hyperlink" xfId="45517" hidden="1"/>
    <cellStyle name="Followed Hyperlink" xfId="45515" hidden="1"/>
    <cellStyle name="Followed Hyperlink" xfId="45513" hidden="1"/>
    <cellStyle name="Followed Hyperlink" xfId="45511" hidden="1"/>
    <cellStyle name="Followed Hyperlink" xfId="45509" hidden="1"/>
    <cellStyle name="Followed Hyperlink" xfId="45507" hidden="1"/>
    <cellStyle name="Followed Hyperlink" xfId="45505" hidden="1"/>
    <cellStyle name="Followed Hyperlink" xfId="45504" hidden="1"/>
    <cellStyle name="Followed Hyperlink" xfId="45503" hidden="1"/>
    <cellStyle name="Followed Hyperlink" xfId="45502" hidden="1"/>
    <cellStyle name="Followed Hyperlink" xfId="45501" hidden="1"/>
    <cellStyle name="Followed Hyperlink" xfId="45530" hidden="1"/>
    <cellStyle name="Followed Hyperlink" xfId="45532" hidden="1"/>
    <cellStyle name="Followed Hyperlink" xfId="45534" hidden="1"/>
    <cellStyle name="Followed Hyperlink" xfId="45536" hidden="1"/>
    <cellStyle name="Followed Hyperlink" xfId="45538" hidden="1"/>
    <cellStyle name="Followed Hyperlink" xfId="45540" hidden="1"/>
    <cellStyle name="Followed Hyperlink" xfId="45542" hidden="1"/>
    <cellStyle name="Followed Hyperlink" xfId="45544" hidden="1"/>
    <cellStyle name="Followed Hyperlink" xfId="45546" hidden="1"/>
    <cellStyle name="Followed Hyperlink" xfId="45548" hidden="1"/>
    <cellStyle name="Followed Hyperlink" xfId="45550" hidden="1"/>
    <cellStyle name="Followed Hyperlink" xfId="45552" hidden="1"/>
    <cellStyle name="Followed Hyperlink" xfId="45554" hidden="1"/>
    <cellStyle name="Followed Hyperlink" xfId="45556" hidden="1"/>
    <cellStyle name="Followed Hyperlink" xfId="45558" hidden="1"/>
    <cellStyle name="Followed Hyperlink" xfId="45560" hidden="1"/>
    <cellStyle name="Followed Hyperlink" xfId="45561" hidden="1"/>
    <cellStyle name="Followed Hyperlink" xfId="45562" hidden="1"/>
    <cellStyle name="Followed Hyperlink" xfId="45563" hidden="1"/>
    <cellStyle name="Followed Hyperlink" xfId="45564" hidden="1"/>
    <cellStyle name="Followed Hyperlink" xfId="45566" hidden="1"/>
    <cellStyle name="Followed Hyperlink" xfId="45568" hidden="1"/>
    <cellStyle name="Followed Hyperlink" xfId="45570" hidden="1"/>
    <cellStyle name="Followed Hyperlink" xfId="45572" hidden="1"/>
    <cellStyle name="Followed Hyperlink" xfId="45574" hidden="1"/>
    <cellStyle name="Followed Hyperlink" xfId="45576" hidden="1"/>
    <cellStyle name="Followed Hyperlink" xfId="45578" hidden="1"/>
    <cellStyle name="Followed Hyperlink" xfId="45580" hidden="1"/>
    <cellStyle name="Followed Hyperlink" xfId="45582" hidden="1"/>
    <cellStyle name="Followed Hyperlink" xfId="45584" hidden="1"/>
    <cellStyle name="Followed Hyperlink" xfId="45586" hidden="1"/>
    <cellStyle name="Followed Hyperlink" xfId="45588" hidden="1"/>
    <cellStyle name="Followed Hyperlink" xfId="45590" hidden="1"/>
    <cellStyle name="Followed Hyperlink" xfId="45592" hidden="1"/>
    <cellStyle name="Followed Hyperlink" xfId="45594" hidden="1"/>
    <cellStyle name="Followed Hyperlink" xfId="45596" hidden="1"/>
    <cellStyle name="Followed Hyperlink" xfId="45597" hidden="1"/>
    <cellStyle name="Followed Hyperlink" xfId="45598" hidden="1"/>
    <cellStyle name="Followed Hyperlink" xfId="45599" hidden="1"/>
    <cellStyle name="Followed Hyperlink" xfId="45600" hidden="1"/>
    <cellStyle name="Followed Hyperlink" xfId="45602" hidden="1"/>
    <cellStyle name="Followed Hyperlink" xfId="45604" hidden="1"/>
    <cellStyle name="Followed Hyperlink" xfId="45606" hidden="1"/>
    <cellStyle name="Followed Hyperlink" xfId="45608" hidden="1"/>
    <cellStyle name="Followed Hyperlink" xfId="45610" hidden="1"/>
    <cellStyle name="Followed Hyperlink" xfId="45612" hidden="1"/>
    <cellStyle name="Followed Hyperlink" xfId="45614" hidden="1"/>
    <cellStyle name="Followed Hyperlink" xfId="45616" hidden="1"/>
    <cellStyle name="Followed Hyperlink" xfId="45618" hidden="1"/>
    <cellStyle name="Followed Hyperlink" xfId="45620" hidden="1"/>
    <cellStyle name="Followed Hyperlink" xfId="45622" hidden="1"/>
    <cellStyle name="Followed Hyperlink" xfId="45624" hidden="1"/>
    <cellStyle name="Followed Hyperlink" xfId="45626" hidden="1"/>
    <cellStyle name="Followed Hyperlink" xfId="45628" hidden="1"/>
    <cellStyle name="Followed Hyperlink" xfId="45630" hidden="1"/>
    <cellStyle name="Followed Hyperlink" xfId="45631" hidden="1"/>
    <cellStyle name="Followed Hyperlink" xfId="45632" hidden="1"/>
    <cellStyle name="Followed Hyperlink" xfId="45633" hidden="1"/>
    <cellStyle name="Followed Hyperlink" xfId="45634" hidden="1"/>
    <cellStyle name="Followed Hyperlink" xfId="45671" hidden="1"/>
    <cellStyle name="Followed Hyperlink" xfId="45669" hidden="1"/>
    <cellStyle name="Followed Hyperlink" xfId="45667" hidden="1"/>
    <cellStyle name="Followed Hyperlink" xfId="45636" hidden="1"/>
    <cellStyle name="Followed Hyperlink" xfId="45638" hidden="1"/>
    <cellStyle name="Followed Hyperlink" xfId="45666" hidden="1"/>
    <cellStyle name="Followed Hyperlink" xfId="45665" hidden="1"/>
    <cellStyle name="Followed Hyperlink" xfId="45663" hidden="1"/>
    <cellStyle name="Followed Hyperlink" xfId="45639" hidden="1"/>
    <cellStyle name="Followed Hyperlink" xfId="45661" hidden="1"/>
    <cellStyle name="Followed Hyperlink" xfId="45659" hidden="1"/>
    <cellStyle name="Followed Hyperlink" xfId="45657" hidden="1"/>
    <cellStyle name="Followed Hyperlink" xfId="45655" hidden="1"/>
    <cellStyle name="Followed Hyperlink" xfId="45653" hidden="1"/>
    <cellStyle name="Followed Hyperlink" xfId="45651" hidden="1"/>
    <cellStyle name="Followed Hyperlink" xfId="45649" hidden="1"/>
    <cellStyle name="Followed Hyperlink" xfId="45647" hidden="1"/>
    <cellStyle name="Followed Hyperlink" xfId="45646" hidden="1"/>
    <cellStyle name="Followed Hyperlink" xfId="45645" hidden="1"/>
    <cellStyle name="Followed Hyperlink" xfId="45644" hidden="1"/>
    <cellStyle name="Followed Hyperlink" xfId="45643" hidden="1"/>
    <cellStyle name="Followed Hyperlink" xfId="45672" hidden="1"/>
    <cellStyle name="Followed Hyperlink" xfId="45674" hidden="1"/>
    <cellStyle name="Followed Hyperlink" xfId="45676" hidden="1"/>
    <cellStyle name="Followed Hyperlink" xfId="45678" hidden="1"/>
    <cellStyle name="Followed Hyperlink" xfId="45680" hidden="1"/>
    <cellStyle name="Followed Hyperlink" xfId="45682" hidden="1"/>
    <cellStyle name="Followed Hyperlink" xfId="45684" hidden="1"/>
    <cellStyle name="Followed Hyperlink" xfId="45686" hidden="1"/>
    <cellStyle name="Followed Hyperlink" xfId="45688" hidden="1"/>
    <cellStyle name="Followed Hyperlink" xfId="45690" hidden="1"/>
    <cellStyle name="Followed Hyperlink" xfId="45692" hidden="1"/>
    <cellStyle name="Followed Hyperlink" xfId="45694" hidden="1"/>
    <cellStyle name="Followed Hyperlink" xfId="45696" hidden="1"/>
    <cellStyle name="Followed Hyperlink" xfId="45698" hidden="1"/>
    <cellStyle name="Followed Hyperlink" xfId="45700" hidden="1"/>
    <cellStyle name="Followed Hyperlink" xfId="45702" hidden="1"/>
    <cellStyle name="Followed Hyperlink" xfId="45703" hidden="1"/>
    <cellStyle name="Followed Hyperlink" xfId="45704" hidden="1"/>
    <cellStyle name="Followed Hyperlink" xfId="45705" hidden="1"/>
    <cellStyle name="Followed Hyperlink" xfId="45706" hidden="1"/>
    <cellStyle name="Followed Hyperlink" xfId="45708" hidden="1"/>
    <cellStyle name="Followed Hyperlink" xfId="45710" hidden="1"/>
    <cellStyle name="Followed Hyperlink" xfId="45712" hidden="1"/>
    <cellStyle name="Followed Hyperlink" xfId="45714" hidden="1"/>
    <cellStyle name="Followed Hyperlink" xfId="45716" hidden="1"/>
    <cellStyle name="Followed Hyperlink" xfId="45718" hidden="1"/>
    <cellStyle name="Followed Hyperlink" xfId="45720" hidden="1"/>
    <cellStyle name="Followed Hyperlink" xfId="45722" hidden="1"/>
    <cellStyle name="Followed Hyperlink" xfId="45724" hidden="1"/>
    <cellStyle name="Followed Hyperlink" xfId="45726" hidden="1"/>
    <cellStyle name="Followed Hyperlink" xfId="45728" hidden="1"/>
    <cellStyle name="Followed Hyperlink" xfId="45730" hidden="1"/>
    <cellStyle name="Followed Hyperlink" xfId="45732" hidden="1"/>
    <cellStyle name="Followed Hyperlink" xfId="45734" hidden="1"/>
    <cellStyle name="Followed Hyperlink" xfId="45736" hidden="1"/>
    <cellStyle name="Followed Hyperlink" xfId="45738" hidden="1"/>
    <cellStyle name="Followed Hyperlink" xfId="45739" hidden="1"/>
    <cellStyle name="Followed Hyperlink" xfId="45740" hidden="1"/>
    <cellStyle name="Followed Hyperlink" xfId="45741" hidden="1"/>
    <cellStyle name="Followed Hyperlink" xfId="45742" hidden="1"/>
    <cellStyle name="Followed Hyperlink" xfId="45744" hidden="1"/>
    <cellStyle name="Followed Hyperlink" xfId="45746" hidden="1"/>
    <cellStyle name="Followed Hyperlink" xfId="45748" hidden="1"/>
    <cellStyle name="Followed Hyperlink" xfId="45750" hidden="1"/>
    <cellStyle name="Followed Hyperlink" xfId="45752" hidden="1"/>
    <cellStyle name="Followed Hyperlink" xfId="45754" hidden="1"/>
    <cellStyle name="Followed Hyperlink" xfId="45756" hidden="1"/>
    <cellStyle name="Followed Hyperlink" xfId="45758" hidden="1"/>
    <cellStyle name="Followed Hyperlink" xfId="45760" hidden="1"/>
    <cellStyle name="Followed Hyperlink" xfId="45762" hidden="1"/>
    <cellStyle name="Followed Hyperlink" xfId="45764" hidden="1"/>
    <cellStyle name="Followed Hyperlink" xfId="45766" hidden="1"/>
    <cellStyle name="Followed Hyperlink" xfId="45768" hidden="1"/>
    <cellStyle name="Followed Hyperlink" xfId="45770" hidden="1"/>
    <cellStyle name="Followed Hyperlink" xfId="45772" hidden="1"/>
    <cellStyle name="Followed Hyperlink" xfId="45773" hidden="1"/>
    <cellStyle name="Followed Hyperlink" xfId="45774" hidden="1"/>
    <cellStyle name="Followed Hyperlink" xfId="45775" hidden="1"/>
    <cellStyle name="Followed Hyperlink" xfId="45776" hidden="1"/>
    <cellStyle name="Followed Hyperlink" xfId="44679" hidden="1"/>
    <cellStyle name="Followed Hyperlink" xfId="43695" hidden="1"/>
    <cellStyle name="Followed Hyperlink" xfId="43665" hidden="1"/>
    <cellStyle name="Followed Hyperlink" xfId="44682" hidden="1"/>
    <cellStyle name="Followed Hyperlink" xfId="44676" hidden="1"/>
    <cellStyle name="Followed Hyperlink" xfId="43708" hidden="1"/>
    <cellStyle name="Followed Hyperlink" xfId="45337" hidden="1"/>
    <cellStyle name="Followed Hyperlink" xfId="45372" hidden="1"/>
    <cellStyle name="Followed Hyperlink" xfId="45341" hidden="1"/>
    <cellStyle name="Followed Hyperlink" xfId="45782" hidden="1"/>
    <cellStyle name="Followed Hyperlink" xfId="45784" hidden="1"/>
    <cellStyle name="Followed Hyperlink" xfId="45786" hidden="1"/>
    <cellStyle name="Followed Hyperlink" xfId="45788" hidden="1"/>
    <cellStyle name="Followed Hyperlink" xfId="45790" hidden="1"/>
    <cellStyle name="Followed Hyperlink" xfId="45792" hidden="1"/>
    <cellStyle name="Followed Hyperlink" xfId="45794" hidden="1"/>
    <cellStyle name="Followed Hyperlink" xfId="45796" hidden="1"/>
    <cellStyle name="Followed Hyperlink" xfId="45797" hidden="1"/>
    <cellStyle name="Followed Hyperlink" xfId="45798" hidden="1"/>
    <cellStyle name="Followed Hyperlink" xfId="45799" hidden="1"/>
    <cellStyle name="Followed Hyperlink" xfId="45800" hidden="1"/>
    <cellStyle name="Followed Hyperlink" xfId="45802" hidden="1"/>
    <cellStyle name="Followed Hyperlink" xfId="45804" hidden="1"/>
    <cellStyle name="Followed Hyperlink" xfId="45806" hidden="1"/>
    <cellStyle name="Followed Hyperlink" xfId="45808" hidden="1"/>
    <cellStyle name="Followed Hyperlink" xfId="45810" hidden="1"/>
    <cellStyle name="Followed Hyperlink" xfId="45812" hidden="1"/>
    <cellStyle name="Followed Hyperlink" xfId="45814" hidden="1"/>
    <cellStyle name="Followed Hyperlink" xfId="45816" hidden="1"/>
    <cellStyle name="Followed Hyperlink" xfId="45818" hidden="1"/>
    <cellStyle name="Followed Hyperlink" xfId="45820" hidden="1"/>
    <cellStyle name="Followed Hyperlink" xfId="45822" hidden="1"/>
    <cellStyle name="Followed Hyperlink" xfId="45824" hidden="1"/>
    <cellStyle name="Followed Hyperlink" xfId="45826" hidden="1"/>
    <cellStyle name="Followed Hyperlink" xfId="45828" hidden="1"/>
    <cellStyle name="Followed Hyperlink" xfId="45830" hidden="1"/>
    <cellStyle name="Followed Hyperlink" xfId="45832" hidden="1"/>
    <cellStyle name="Followed Hyperlink" xfId="45833" hidden="1"/>
    <cellStyle name="Followed Hyperlink" xfId="45834" hidden="1"/>
    <cellStyle name="Followed Hyperlink" xfId="45835" hidden="1"/>
    <cellStyle name="Followed Hyperlink" xfId="45836" hidden="1"/>
    <cellStyle name="Followed Hyperlink" xfId="45838" hidden="1"/>
    <cellStyle name="Followed Hyperlink" xfId="45840" hidden="1"/>
    <cellStyle name="Followed Hyperlink" xfId="45842" hidden="1"/>
    <cellStyle name="Followed Hyperlink" xfId="45844" hidden="1"/>
    <cellStyle name="Followed Hyperlink" xfId="45846" hidden="1"/>
    <cellStyle name="Followed Hyperlink" xfId="45848" hidden="1"/>
    <cellStyle name="Followed Hyperlink" xfId="45850" hidden="1"/>
    <cellStyle name="Followed Hyperlink" xfId="45852" hidden="1"/>
    <cellStyle name="Followed Hyperlink" xfId="45854" hidden="1"/>
    <cellStyle name="Followed Hyperlink" xfId="45856" hidden="1"/>
    <cellStyle name="Followed Hyperlink" xfId="45858" hidden="1"/>
    <cellStyle name="Followed Hyperlink" xfId="45860" hidden="1"/>
    <cellStyle name="Followed Hyperlink" xfId="45862" hidden="1"/>
    <cellStyle name="Followed Hyperlink" xfId="45864" hidden="1"/>
    <cellStyle name="Followed Hyperlink" xfId="45866" hidden="1"/>
    <cellStyle name="Followed Hyperlink" xfId="45868" hidden="1"/>
    <cellStyle name="Followed Hyperlink" xfId="45869" hidden="1"/>
    <cellStyle name="Followed Hyperlink" xfId="45870" hidden="1"/>
    <cellStyle name="Followed Hyperlink" xfId="45871" hidden="1"/>
    <cellStyle name="Followed Hyperlink" xfId="45872" hidden="1"/>
    <cellStyle name="Followed Hyperlink" xfId="45874" hidden="1"/>
    <cellStyle name="Followed Hyperlink" xfId="45876" hidden="1"/>
    <cellStyle name="Followed Hyperlink" xfId="45878" hidden="1"/>
    <cellStyle name="Followed Hyperlink" xfId="45880" hidden="1"/>
    <cellStyle name="Followed Hyperlink" xfId="45882" hidden="1"/>
    <cellStyle name="Followed Hyperlink" xfId="45884" hidden="1"/>
    <cellStyle name="Followed Hyperlink" xfId="45886" hidden="1"/>
    <cellStyle name="Followed Hyperlink" xfId="45888" hidden="1"/>
    <cellStyle name="Followed Hyperlink" xfId="45890" hidden="1"/>
    <cellStyle name="Followed Hyperlink" xfId="45892" hidden="1"/>
    <cellStyle name="Followed Hyperlink" xfId="45894" hidden="1"/>
    <cellStyle name="Followed Hyperlink" xfId="45896" hidden="1"/>
    <cellStyle name="Followed Hyperlink" xfId="45898" hidden="1"/>
    <cellStyle name="Followed Hyperlink" xfId="45900" hidden="1"/>
    <cellStyle name="Followed Hyperlink" xfId="45902" hidden="1"/>
    <cellStyle name="Followed Hyperlink" xfId="45903" hidden="1"/>
    <cellStyle name="Followed Hyperlink" xfId="45904" hidden="1"/>
    <cellStyle name="Followed Hyperlink" xfId="45905" hidden="1"/>
    <cellStyle name="Followed Hyperlink" xfId="45906" hidden="1"/>
    <cellStyle name="Followed Hyperlink" xfId="45936" hidden="1"/>
    <cellStyle name="Followed Hyperlink" xfId="45907" hidden="1"/>
    <cellStyle name="Followed Hyperlink" xfId="45934" hidden="1"/>
    <cellStyle name="Followed Hyperlink" xfId="45932" hidden="1"/>
    <cellStyle name="Followed Hyperlink" xfId="45930" hidden="1"/>
    <cellStyle name="Followed Hyperlink" xfId="45928" hidden="1"/>
    <cellStyle name="Followed Hyperlink" xfId="45924" hidden="1"/>
    <cellStyle name="Followed Hyperlink" xfId="45922" hidden="1"/>
    <cellStyle name="Followed Hyperlink" xfId="45920" hidden="1"/>
    <cellStyle name="Followed Hyperlink" xfId="45918" hidden="1"/>
    <cellStyle name="Followed Hyperlink" xfId="45916" hidden="1"/>
    <cellStyle name="Followed Hyperlink" xfId="45914" hidden="1"/>
    <cellStyle name="Followed Hyperlink" xfId="45912" hidden="1"/>
    <cellStyle name="Followed Hyperlink" xfId="45910" hidden="1"/>
    <cellStyle name="Followed Hyperlink" xfId="45939" hidden="1"/>
    <cellStyle name="Followed Hyperlink" xfId="45941" hidden="1"/>
    <cellStyle name="Followed Hyperlink" xfId="45943" hidden="1"/>
    <cellStyle name="Followed Hyperlink" xfId="45944" hidden="1"/>
    <cellStyle name="Followed Hyperlink" xfId="45945" hidden="1"/>
    <cellStyle name="Followed Hyperlink" xfId="45946" hidden="1"/>
    <cellStyle name="Followed Hyperlink" xfId="45947" hidden="1"/>
    <cellStyle name="Followed Hyperlink" xfId="45949" hidden="1"/>
    <cellStyle name="Followed Hyperlink" xfId="45951" hidden="1"/>
    <cellStyle name="Followed Hyperlink" xfId="45953" hidden="1"/>
    <cellStyle name="Followed Hyperlink" xfId="45955" hidden="1"/>
    <cellStyle name="Followed Hyperlink" xfId="45957" hidden="1"/>
    <cellStyle name="Followed Hyperlink" xfId="45959" hidden="1"/>
    <cellStyle name="Followed Hyperlink" xfId="45961" hidden="1"/>
    <cellStyle name="Followed Hyperlink" xfId="45963" hidden="1"/>
    <cellStyle name="Followed Hyperlink" xfId="45965" hidden="1"/>
    <cellStyle name="Followed Hyperlink" xfId="45967" hidden="1"/>
    <cellStyle name="Followed Hyperlink" xfId="45969" hidden="1"/>
    <cellStyle name="Followed Hyperlink" xfId="45971" hidden="1"/>
    <cellStyle name="Followed Hyperlink" xfId="45973" hidden="1"/>
    <cellStyle name="Followed Hyperlink" xfId="45975" hidden="1"/>
    <cellStyle name="Followed Hyperlink" xfId="45977" hidden="1"/>
    <cellStyle name="Followed Hyperlink" xfId="45979" hidden="1"/>
    <cellStyle name="Followed Hyperlink" xfId="45980" hidden="1"/>
    <cellStyle name="Followed Hyperlink" xfId="45981" hidden="1"/>
    <cellStyle name="Followed Hyperlink" xfId="45982" hidden="1"/>
    <cellStyle name="Followed Hyperlink" xfId="45983" hidden="1"/>
    <cellStyle name="Followed Hyperlink" xfId="45985" hidden="1"/>
    <cellStyle name="Followed Hyperlink" xfId="45987" hidden="1"/>
    <cellStyle name="Followed Hyperlink" xfId="45989" hidden="1"/>
    <cellStyle name="Followed Hyperlink" xfId="45990" hidden="1"/>
    <cellStyle name="Followed Hyperlink" xfId="45992" hidden="1"/>
    <cellStyle name="Followed Hyperlink" xfId="45994" hidden="1"/>
    <cellStyle name="Followed Hyperlink" xfId="45996" hidden="1"/>
    <cellStyle name="Followed Hyperlink" xfId="45998" hidden="1"/>
    <cellStyle name="Followed Hyperlink" xfId="46000" hidden="1"/>
    <cellStyle name="Followed Hyperlink" xfId="46002" hidden="1"/>
    <cellStyle name="Followed Hyperlink" xfId="46004" hidden="1"/>
    <cellStyle name="Followed Hyperlink" xfId="46006" hidden="1"/>
    <cellStyle name="Followed Hyperlink" xfId="46007" hidden="1"/>
    <cellStyle name="Followed Hyperlink" xfId="46008" hidden="1"/>
    <cellStyle name="Followed Hyperlink" xfId="46010" hidden="1"/>
    <cellStyle name="Followed Hyperlink" xfId="46012" hidden="1"/>
    <cellStyle name="Followed Hyperlink" xfId="46013" hidden="1"/>
    <cellStyle name="Followed Hyperlink" xfId="46014" hidden="1"/>
    <cellStyle name="Followed Hyperlink" xfId="46015" hidden="1"/>
    <cellStyle name="Followed Hyperlink" xfId="46016" hidden="1"/>
    <cellStyle name="Followed Hyperlink" xfId="46018" hidden="1"/>
    <cellStyle name="Followed Hyperlink" xfId="46020" hidden="1"/>
    <cellStyle name="Followed Hyperlink" xfId="46022" hidden="1"/>
    <cellStyle name="Followed Hyperlink" xfId="46024" hidden="1"/>
    <cellStyle name="Followed Hyperlink" xfId="46026" hidden="1"/>
    <cellStyle name="Followed Hyperlink" xfId="46028" hidden="1"/>
    <cellStyle name="Followed Hyperlink" xfId="46030" hidden="1"/>
    <cellStyle name="Followed Hyperlink" xfId="46032" hidden="1"/>
    <cellStyle name="Followed Hyperlink" xfId="46034" hidden="1"/>
    <cellStyle name="Followed Hyperlink" xfId="46036" hidden="1"/>
    <cellStyle name="Followed Hyperlink" xfId="46038" hidden="1"/>
    <cellStyle name="Followed Hyperlink" xfId="46040" hidden="1"/>
    <cellStyle name="Followed Hyperlink" xfId="46042" hidden="1"/>
    <cellStyle name="Followed Hyperlink" xfId="46044" hidden="1"/>
    <cellStyle name="Followed Hyperlink" xfId="46045" hidden="1"/>
    <cellStyle name="Followed Hyperlink" xfId="46046" hidden="1"/>
    <cellStyle name="Followed Hyperlink" xfId="46047" hidden="1"/>
    <cellStyle name="Followed Hyperlink" xfId="46048" hidden="1"/>
    <cellStyle name="Followed Hyperlink" xfId="46049" hidden="1"/>
    <cellStyle name="Followed Hyperlink" xfId="46084" hidden="1"/>
    <cellStyle name="Followed Hyperlink" xfId="46083" hidden="1"/>
    <cellStyle name="Followed Hyperlink" xfId="46081" hidden="1"/>
    <cellStyle name="Followed Hyperlink" xfId="46050" hidden="1"/>
    <cellStyle name="Followed Hyperlink" xfId="46052" hidden="1"/>
    <cellStyle name="Followed Hyperlink" xfId="46080" hidden="1"/>
    <cellStyle name="Followed Hyperlink" xfId="46079" hidden="1"/>
    <cellStyle name="Followed Hyperlink" xfId="46077" hidden="1"/>
    <cellStyle name="Followed Hyperlink" xfId="46055" hidden="1"/>
    <cellStyle name="Followed Hyperlink" xfId="46075" hidden="1"/>
    <cellStyle name="Followed Hyperlink" xfId="46073" hidden="1"/>
    <cellStyle name="Followed Hyperlink" xfId="46071" hidden="1"/>
    <cellStyle name="Followed Hyperlink" xfId="46069" hidden="1"/>
    <cellStyle name="Followed Hyperlink" xfId="46067" hidden="1"/>
    <cellStyle name="Followed Hyperlink" xfId="46065" hidden="1"/>
    <cellStyle name="Followed Hyperlink" xfId="46063" hidden="1"/>
    <cellStyle name="Followed Hyperlink" xfId="46061" hidden="1"/>
    <cellStyle name="Followed Hyperlink" xfId="46060" hidden="1"/>
    <cellStyle name="Followed Hyperlink" xfId="46059" hidden="1"/>
    <cellStyle name="Followed Hyperlink" xfId="46058" hidden="1"/>
    <cellStyle name="Followed Hyperlink" xfId="46057" hidden="1"/>
    <cellStyle name="Followed Hyperlink" xfId="46085" hidden="1"/>
    <cellStyle name="Followed Hyperlink" xfId="46087" hidden="1"/>
    <cellStyle name="Followed Hyperlink" xfId="46089" hidden="1"/>
    <cellStyle name="Followed Hyperlink" xfId="46091" hidden="1"/>
    <cellStyle name="Followed Hyperlink" xfId="46093" hidden="1"/>
    <cellStyle name="Followed Hyperlink" xfId="46095" hidden="1"/>
    <cellStyle name="Followed Hyperlink" xfId="46097" hidden="1"/>
    <cellStyle name="Followed Hyperlink" xfId="46099" hidden="1"/>
    <cellStyle name="Followed Hyperlink" xfId="46101" hidden="1"/>
    <cellStyle name="Followed Hyperlink" xfId="46103" hidden="1"/>
    <cellStyle name="Followed Hyperlink" xfId="46105" hidden="1"/>
    <cellStyle name="Followed Hyperlink" xfId="46107" hidden="1"/>
    <cellStyle name="Followed Hyperlink" xfId="46109" hidden="1"/>
    <cellStyle name="Followed Hyperlink" xfId="46111" hidden="1"/>
    <cellStyle name="Followed Hyperlink" xfId="46113" hidden="1"/>
    <cellStyle name="Followed Hyperlink" xfId="46115" hidden="1"/>
    <cellStyle name="Followed Hyperlink" xfId="46116" hidden="1"/>
    <cellStyle name="Followed Hyperlink" xfId="46117" hidden="1"/>
    <cellStyle name="Followed Hyperlink" xfId="46118" hidden="1"/>
    <cellStyle name="Followed Hyperlink" xfId="46119" hidden="1"/>
    <cellStyle name="Followed Hyperlink" xfId="46121" hidden="1"/>
    <cellStyle name="Followed Hyperlink" xfId="46123" hidden="1"/>
    <cellStyle name="Followed Hyperlink" xfId="46125" hidden="1"/>
    <cellStyle name="Followed Hyperlink" xfId="46127" hidden="1"/>
    <cellStyle name="Followed Hyperlink" xfId="46129" hidden="1"/>
    <cellStyle name="Followed Hyperlink" xfId="46131" hidden="1"/>
    <cellStyle name="Followed Hyperlink" xfId="46133" hidden="1"/>
    <cellStyle name="Followed Hyperlink" xfId="46135" hidden="1"/>
    <cellStyle name="Followed Hyperlink" xfId="46137" hidden="1"/>
    <cellStyle name="Followed Hyperlink" xfId="46139" hidden="1"/>
    <cellStyle name="Followed Hyperlink" xfId="46141" hidden="1"/>
    <cellStyle name="Followed Hyperlink" xfId="46143" hidden="1"/>
    <cellStyle name="Followed Hyperlink" xfId="46145" hidden="1"/>
    <cellStyle name="Followed Hyperlink" xfId="46147" hidden="1"/>
    <cellStyle name="Followed Hyperlink" xfId="46149" hidden="1"/>
    <cellStyle name="Followed Hyperlink" xfId="46151" hidden="1"/>
    <cellStyle name="Followed Hyperlink" xfId="46152" hidden="1"/>
    <cellStyle name="Followed Hyperlink" xfId="46153" hidden="1"/>
    <cellStyle name="Followed Hyperlink" xfId="46154" hidden="1"/>
    <cellStyle name="Followed Hyperlink" xfId="46155" hidden="1"/>
    <cellStyle name="Followed Hyperlink" xfId="46157" hidden="1"/>
    <cellStyle name="Followed Hyperlink" xfId="46159" hidden="1"/>
    <cellStyle name="Followed Hyperlink" xfId="46161" hidden="1"/>
    <cellStyle name="Followed Hyperlink" xfId="46163" hidden="1"/>
    <cellStyle name="Followed Hyperlink" xfId="46165" hidden="1"/>
    <cellStyle name="Followed Hyperlink" xfId="46167" hidden="1"/>
    <cellStyle name="Followed Hyperlink" xfId="46169" hidden="1"/>
    <cellStyle name="Followed Hyperlink" xfId="46171" hidden="1"/>
    <cellStyle name="Followed Hyperlink" xfId="46173" hidden="1"/>
    <cellStyle name="Followed Hyperlink" xfId="46175" hidden="1"/>
    <cellStyle name="Followed Hyperlink" xfId="46177" hidden="1"/>
    <cellStyle name="Followed Hyperlink" xfId="46179" hidden="1"/>
    <cellStyle name="Followed Hyperlink" xfId="46181" hidden="1"/>
    <cellStyle name="Followed Hyperlink" xfId="46183" hidden="1"/>
    <cellStyle name="Followed Hyperlink" xfId="46185" hidden="1"/>
    <cellStyle name="Followed Hyperlink" xfId="46186" hidden="1"/>
    <cellStyle name="Followed Hyperlink" xfId="46187" hidden="1"/>
    <cellStyle name="Followed Hyperlink" xfId="46188" hidden="1"/>
    <cellStyle name="Followed Hyperlink" xfId="46189" hidden="1"/>
    <cellStyle name="Followed Hyperlink" xfId="46228" hidden="1"/>
    <cellStyle name="Followed Hyperlink" xfId="46226" hidden="1"/>
    <cellStyle name="Followed Hyperlink" xfId="46224" hidden="1"/>
    <cellStyle name="Followed Hyperlink" xfId="46191" hidden="1"/>
    <cellStyle name="Followed Hyperlink" xfId="46193" hidden="1"/>
    <cellStyle name="Followed Hyperlink" xfId="46223" hidden="1"/>
    <cellStyle name="Followed Hyperlink" xfId="46222" hidden="1"/>
    <cellStyle name="Followed Hyperlink" xfId="46220" hidden="1"/>
    <cellStyle name="Followed Hyperlink" xfId="46196" hidden="1"/>
    <cellStyle name="Followed Hyperlink" xfId="46218" hidden="1"/>
    <cellStyle name="Followed Hyperlink" xfId="46216" hidden="1"/>
    <cellStyle name="Followed Hyperlink" xfId="46214" hidden="1"/>
    <cellStyle name="Followed Hyperlink" xfId="46212" hidden="1"/>
    <cellStyle name="Followed Hyperlink" xfId="46210" hidden="1"/>
    <cellStyle name="Followed Hyperlink" xfId="46208" hidden="1"/>
    <cellStyle name="Followed Hyperlink" xfId="46206" hidden="1"/>
    <cellStyle name="Followed Hyperlink" xfId="46204" hidden="1"/>
    <cellStyle name="Followed Hyperlink" xfId="46203" hidden="1"/>
    <cellStyle name="Followed Hyperlink" xfId="46202" hidden="1"/>
    <cellStyle name="Followed Hyperlink" xfId="46201" hidden="1"/>
    <cellStyle name="Followed Hyperlink" xfId="46200" hidden="1"/>
    <cellStyle name="Followed Hyperlink" xfId="46229" hidden="1"/>
    <cellStyle name="Followed Hyperlink" xfId="46231" hidden="1"/>
    <cellStyle name="Followed Hyperlink" xfId="46233" hidden="1"/>
    <cellStyle name="Followed Hyperlink" xfId="46235" hidden="1"/>
    <cellStyle name="Followed Hyperlink" xfId="46237" hidden="1"/>
    <cellStyle name="Followed Hyperlink" xfId="46239" hidden="1"/>
    <cellStyle name="Followed Hyperlink" xfId="46241" hidden="1"/>
    <cellStyle name="Followed Hyperlink" xfId="46243" hidden="1"/>
    <cellStyle name="Followed Hyperlink" xfId="46245" hidden="1"/>
    <cellStyle name="Followed Hyperlink" xfId="46247" hidden="1"/>
    <cellStyle name="Followed Hyperlink" xfId="46249" hidden="1"/>
    <cellStyle name="Followed Hyperlink" xfId="46251" hidden="1"/>
    <cellStyle name="Followed Hyperlink" xfId="46253" hidden="1"/>
    <cellStyle name="Followed Hyperlink" xfId="46255" hidden="1"/>
    <cellStyle name="Followed Hyperlink" xfId="46257" hidden="1"/>
    <cellStyle name="Followed Hyperlink" xfId="46259" hidden="1"/>
    <cellStyle name="Followed Hyperlink" xfId="46260" hidden="1"/>
    <cellStyle name="Followed Hyperlink" xfId="46261" hidden="1"/>
    <cellStyle name="Followed Hyperlink" xfId="46262" hidden="1"/>
    <cellStyle name="Followed Hyperlink" xfId="46263" hidden="1"/>
    <cellStyle name="Followed Hyperlink" xfId="46265" hidden="1"/>
    <cellStyle name="Followed Hyperlink" xfId="46267" hidden="1"/>
    <cellStyle name="Followed Hyperlink" xfId="46269" hidden="1"/>
    <cellStyle name="Followed Hyperlink" xfId="46271" hidden="1"/>
    <cellStyle name="Followed Hyperlink" xfId="46273" hidden="1"/>
    <cellStyle name="Followed Hyperlink" xfId="46275" hidden="1"/>
    <cellStyle name="Followed Hyperlink" xfId="46277" hidden="1"/>
    <cellStyle name="Followed Hyperlink" xfId="46279" hidden="1"/>
    <cellStyle name="Followed Hyperlink" xfId="46281" hidden="1"/>
    <cellStyle name="Followed Hyperlink" xfId="46283" hidden="1"/>
    <cellStyle name="Followed Hyperlink" xfId="46285" hidden="1"/>
    <cellStyle name="Followed Hyperlink" xfId="46287" hidden="1"/>
    <cellStyle name="Followed Hyperlink" xfId="46289" hidden="1"/>
    <cellStyle name="Followed Hyperlink" xfId="46291" hidden="1"/>
    <cellStyle name="Followed Hyperlink" xfId="46293" hidden="1"/>
    <cellStyle name="Followed Hyperlink" xfId="46295" hidden="1"/>
    <cellStyle name="Followed Hyperlink" xfId="46296" hidden="1"/>
    <cellStyle name="Followed Hyperlink" xfId="46297" hidden="1"/>
    <cellStyle name="Followed Hyperlink" xfId="46298" hidden="1"/>
    <cellStyle name="Followed Hyperlink" xfId="46299" hidden="1"/>
    <cellStyle name="Followed Hyperlink" xfId="46301" hidden="1"/>
    <cellStyle name="Followed Hyperlink" xfId="46303" hidden="1"/>
    <cellStyle name="Followed Hyperlink" xfId="46305" hidden="1"/>
    <cellStyle name="Followed Hyperlink" xfId="46307" hidden="1"/>
    <cellStyle name="Followed Hyperlink" xfId="46309" hidden="1"/>
    <cellStyle name="Followed Hyperlink" xfId="46311" hidden="1"/>
    <cellStyle name="Followed Hyperlink" xfId="46313" hidden="1"/>
    <cellStyle name="Followed Hyperlink" xfId="46315" hidden="1"/>
    <cellStyle name="Followed Hyperlink" xfId="46317" hidden="1"/>
    <cellStyle name="Followed Hyperlink" xfId="46319" hidden="1"/>
    <cellStyle name="Followed Hyperlink" xfId="46321" hidden="1"/>
    <cellStyle name="Followed Hyperlink" xfId="46323" hidden="1"/>
    <cellStyle name="Followed Hyperlink" xfId="46325" hidden="1"/>
    <cellStyle name="Followed Hyperlink" xfId="46327" hidden="1"/>
    <cellStyle name="Followed Hyperlink" xfId="46329" hidden="1"/>
    <cellStyle name="Followed Hyperlink" xfId="46330" hidden="1"/>
    <cellStyle name="Followed Hyperlink" xfId="46331" hidden="1"/>
    <cellStyle name="Followed Hyperlink" xfId="46332" hidden="1"/>
    <cellStyle name="Followed Hyperlink" xfId="46333" hidden="1"/>
    <cellStyle name="Followed Hyperlink" xfId="46370" hidden="1"/>
    <cellStyle name="Followed Hyperlink" xfId="46368" hidden="1"/>
    <cellStyle name="Followed Hyperlink" xfId="46366" hidden="1"/>
    <cellStyle name="Followed Hyperlink" xfId="46335" hidden="1"/>
    <cellStyle name="Followed Hyperlink" xfId="46337" hidden="1"/>
    <cellStyle name="Followed Hyperlink" xfId="46365" hidden="1"/>
    <cellStyle name="Followed Hyperlink" xfId="46364" hidden="1"/>
    <cellStyle name="Followed Hyperlink" xfId="46362" hidden="1"/>
    <cellStyle name="Followed Hyperlink" xfId="46338" hidden="1"/>
    <cellStyle name="Followed Hyperlink" xfId="46360" hidden="1"/>
    <cellStyle name="Followed Hyperlink" xfId="46358" hidden="1"/>
    <cellStyle name="Followed Hyperlink" xfId="46356" hidden="1"/>
    <cellStyle name="Followed Hyperlink" xfId="46354" hidden="1"/>
    <cellStyle name="Followed Hyperlink" xfId="46352" hidden="1"/>
    <cellStyle name="Followed Hyperlink" xfId="46350" hidden="1"/>
    <cellStyle name="Followed Hyperlink" xfId="46348" hidden="1"/>
    <cellStyle name="Followed Hyperlink" xfId="46346" hidden="1"/>
    <cellStyle name="Followed Hyperlink" xfId="46345" hidden="1"/>
    <cellStyle name="Followed Hyperlink" xfId="46344" hidden="1"/>
    <cellStyle name="Followed Hyperlink" xfId="46343" hidden="1"/>
    <cellStyle name="Followed Hyperlink" xfId="46342" hidden="1"/>
    <cellStyle name="Followed Hyperlink" xfId="46371" hidden="1"/>
    <cellStyle name="Followed Hyperlink" xfId="46373" hidden="1"/>
    <cellStyle name="Followed Hyperlink" xfId="46375" hidden="1"/>
    <cellStyle name="Followed Hyperlink" xfId="46377" hidden="1"/>
    <cellStyle name="Followed Hyperlink" xfId="46379" hidden="1"/>
    <cellStyle name="Followed Hyperlink" xfId="46381" hidden="1"/>
    <cellStyle name="Followed Hyperlink" xfId="46382" hidden="1"/>
    <cellStyle name="Followed Hyperlink" xfId="46383" hidden="1"/>
    <cellStyle name="Followed Hyperlink" xfId="46384" hidden="1"/>
    <cellStyle name="Followed Hyperlink" xfId="46385" hidden="1"/>
    <cellStyle name="Followed Hyperlink" xfId="46386" hidden="1"/>
    <cellStyle name="Followed Hyperlink" xfId="46387" hidden="1"/>
    <cellStyle name="Followed Hyperlink" xfId="46388" hidden="1"/>
    <cellStyle name="Followed Hyperlink" xfId="46389" hidden="1"/>
    <cellStyle name="Followed Hyperlink" xfId="46390" hidden="1"/>
    <cellStyle name="Followed Hyperlink" xfId="46391" hidden="1"/>
    <cellStyle name="Followed Hyperlink" xfId="46392" hidden="1"/>
    <cellStyle name="Followed Hyperlink" xfId="46393" hidden="1"/>
    <cellStyle name="Followed Hyperlink" xfId="46394" hidden="1"/>
    <cellStyle name="Followed Hyperlink" xfId="46395" hidden="1"/>
    <cellStyle name="Followed Hyperlink" xfId="46396" hidden="1"/>
    <cellStyle name="Followed Hyperlink" xfId="46397" hidden="1"/>
    <cellStyle name="Followed Hyperlink" xfId="46398" hidden="1"/>
    <cellStyle name="Followed Hyperlink" xfId="46399" hidden="1"/>
    <cellStyle name="Followed Hyperlink" xfId="46400" hidden="1"/>
    <cellStyle name="Followed Hyperlink" xfId="46401" hidden="1"/>
    <cellStyle name="Followed Hyperlink" xfId="46402" hidden="1"/>
    <cellStyle name="Followed Hyperlink" xfId="46403" hidden="1"/>
    <cellStyle name="Followed Hyperlink" xfId="46404" hidden="1"/>
    <cellStyle name="Followed Hyperlink" xfId="46405" hidden="1"/>
    <cellStyle name="Followed Hyperlink" xfId="46406" hidden="1"/>
    <cellStyle name="Followed Hyperlink" xfId="46407" hidden="1"/>
    <cellStyle name="Followed Hyperlink" xfId="46408" hidden="1"/>
    <cellStyle name="Followed Hyperlink" xfId="46409" hidden="1"/>
    <cellStyle name="Followed Hyperlink" xfId="46410" hidden="1"/>
    <cellStyle name="Followed Hyperlink" xfId="46411" hidden="1"/>
    <cellStyle name="Followed Hyperlink" xfId="46412" hidden="1"/>
    <cellStyle name="Followed Hyperlink" xfId="46413" hidden="1"/>
    <cellStyle name="Followed Hyperlink" xfId="46414" hidden="1"/>
    <cellStyle name="Followed Hyperlink" xfId="46415" hidden="1"/>
    <cellStyle name="Followed Hyperlink" xfId="46416" hidden="1"/>
    <cellStyle name="Followed Hyperlink" xfId="46417" hidden="1"/>
    <cellStyle name="Followed Hyperlink" xfId="46418" hidden="1"/>
    <cellStyle name="Followed Hyperlink" xfId="46419" hidden="1"/>
    <cellStyle name="Followed Hyperlink" xfId="46420" hidden="1"/>
    <cellStyle name="Followed Hyperlink" xfId="46421" hidden="1"/>
    <cellStyle name="Followed Hyperlink" xfId="46422" hidden="1"/>
    <cellStyle name="Followed Hyperlink" xfId="46423" hidden="1"/>
    <cellStyle name="Followed Hyperlink" xfId="46424" hidden="1"/>
    <cellStyle name="Followed Hyperlink" xfId="46425" hidden="1"/>
    <cellStyle name="Followed Hyperlink" xfId="46426" hidden="1"/>
    <cellStyle name="Followed Hyperlink" xfId="46427" hidden="1"/>
    <cellStyle name="Followed Hyperlink" xfId="46428" hidden="1"/>
    <cellStyle name="Followed Hyperlink" xfId="46429" hidden="1"/>
    <cellStyle name="Followed Hyperlink" xfId="46430" hidden="1"/>
    <cellStyle name="Followed Hyperlink" xfId="46431" hidden="1"/>
    <cellStyle name="Followed Hyperlink" xfId="46432" hidden="1"/>
    <cellStyle name="Followed Hyperlink" xfId="46433" hidden="1"/>
    <cellStyle name="Followed Hyperlink" xfId="46434" hidden="1"/>
    <cellStyle name="Followed Hyperlink" xfId="46378" hidden="1"/>
    <cellStyle name="Followed Hyperlink" xfId="46374" hidden="1"/>
    <cellStyle name="Followed Hyperlink" xfId="46341" hidden="1"/>
    <cellStyle name="Followed Hyperlink" xfId="46349" hidden="1"/>
    <cellStyle name="Followed Hyperlink" xfId="46353" hidden="1"/>
    <cellStyle name="Followed Hyperlink" xfId="46357" hidden="1"/>
    <cellStyle name="Followed Hyperlink" xfId="46361" hidden="1"/>
    <cellStyle name="Followed Hyperlink" xfId="46363" hidden="1"/>
    <cellStyle name="Followed Hyperlink" xfId="46336" hidden="1"/>
    <cellStyle name="Followed Hyperlink" xfId="46334" hidden="1"/>
    <cellStyle name="Followed Hyperlink" xfId="46369" hidden="1"/>
    <cellStyle name="Followed Hyperlink" xfId="46328" hidden="1"/>
    <cellStyle name="Followed Hyperlink" xfId="46324" hidden="1"/>
    <cellStyle name="Followed Hyperlink" xfId="46320" hidden="1"/>
    <cellStyle name="Followed Hyperlink" xfId="46316" hidden="1"/>
    <cellStyle name="Followed Hyperlink" xfId="46312" hidden="1"/>
    <cellStyle name="Followed Hyperlink" xfId="46308" hidden="1"/>
    <cellStyle name="Followed Hyperlink" xfId="46306" hidden="1"/>
    <cellStyle name="Followed Hyperlink" xfId="46304" hidden="1"/>
    <cellStyle name="Followed Hyperlink" xfId="46302" hidden="1"/>
    <cellStyle name="Followed Hyperlink" xfId="46300" hidden="1"/>
    <cellStyle name="Followed Hyperlink" xfId="46292" hidden="1"/>
    <cellStyle name="Followed Hyperlink" xfId="46288" hidden="1"/>
    <cellStyle name="Followed Hyperlink" xfId="46284" hidden="1"/>
    <cellStyle name="Followed Hyperlink" xfId="46280" hidden="1"/>
    <cellStyle name="Followed Hyperlink" xfId="46276" hidden="1"/>
    <cellStyle name="Followed Hyperlink" xfId="46272" hidden="1"/>
    <cellStyle name="Followed Hyperlink" xfId="46268" hidden="1"/>
    <cellStyle name="Followed Hyperlink" xfId="46264" hidden="1"/>
    <cellStyle name="Followed Hyperlink" xfId="46256" hidden="1"/>
    <cellStyle name="Followed Hyperlink" xfId="46252" hidden="1"/>
    <cellStyle name="Followed Hyperlink" xfId="46248" hidden="1"/>
    <cellStyle name="Followed Hyperlink" xfId="46244" hidden="1"/>
    <cellStyle name="Followed Hyperlink" xfId="46240" hidden="1"/>
    <cellStyle name="Followed Hyperlink" xfId="46236" hidden="1"/>
    <cellStyle name="Followed Hyperlink" xfId="46232" hidden="1"/>
    <cellStyle name="Followed Hyperlink" xfId="46199" hidden="1"/>
    <cellStyle name="Followed Hyperlink" xfId="46205" hidden="1"/>
    <cellStyle name="Followed Hyperlink" xfId="46207" hidden="1"/>
    <cellStyle name="Followed Hyperlink" xfId="46209" hidden="1"/>
    <cellStyle name="Followed Hyperlink" xfId="46211" hidden="1"/>
    <cellStyle name="Followed Hyperlink" xfId="46215" hidden="1"/>
    <cellStyle name="Followed Hyperlink" xfId="46219" hidden="1"/>
    <cellStyle name="Followed Hyperlink" xfId="46221" hidden="1"/>
    <cellStyle name="Followed Hyperlink" xfId="46192" hidden="1"/>
    <cellStyle name="Followed Hyperlink" xfId="46190" hidden="1"/>
    <cellStyle name="Followed Hyperlink" xfId="46227" hidden="1"/>
    <cellStyle name="Followed Hyperlink" xfId="46184" hidden="1"/>
    <cellStyle name="Followed Hyperlink" xfId="46180" hidden="1"/>
    <cellStyle name="Followed Hyperlink" xfId="46176" hidden="1"/>
    <cellStyle name="Followed Hyperlink" xfId="46172" hidden="1"/>
    <cellStyle name="Followed Hyperlink" xfId="46168" hidden="1"/>
    <cellStyle name="Followed Hyperlink" xfId="46164" hidden="1"/>
    <cellStyle name="Followed Hyperlink" xfId="46160" hidden="1"/>
    <cellStyle name="Followed Hyperlink" xfId="46156" hidden="1"/>
    <cellStyle name="Followed Hyperlink" xfId="46148" hidden="1"/>
    <cellStyle name="Followed Hyperlink" xfId="46144" hidden="1"/>
    <cellStyle name="Followed Hyperlink" xfId="46142" hidden="1"/>
    <cellStyle name="Followed Hyperlink" xfId="46140" hidden="1"/>
    <cellStyle name="Followed Hyperlink" xfId="46138" hidden="1"/>
    <cellStyle name="Followed Hyperlink" xfId="46136" hidden="1"/>
    <cellStyle name="Followed Hyperlink" xfId="46132" hidden="1"/>
    <cellStyle name="Followed Hyperlink" xfId="46128" hidden="1"/>
    <cellStyle name="Followed Hyperlink" xfId="46124" hidden="1"/>
    <cellStyle name="Followed Hyperlink" xfId="46120" hidden="1"/>
    <cellStyle name="Followed Hyperlink" xfId="46112" hidden="1"/>
    <cellStyle name="Followed Hyperlink" xfId="46108" hidden="1"/>
    <cellStyle name="Followed Hyperlink" xfId="46104" hidden="1"/>
    <cellStyle name="Followed Hyperlink" xfId="46100" hidden="1"/>
    <cellStyle name="Followed Hyperlink" xfId="46096" hidden="1"/>
    <cellStyle name="Followed Hyperlink" xfId="46092" hidden="1"/>
    <cellStyle name="Followed Hyperlink" xfId="46088" hidden="1"/>
    <cellStyle name="Followed Hyperlink" xfId="46056" hidden="1"/>
    <cellStyle name="Followed Hyperlink" xfId="46064" hidden="1"/>
    <cellStyle name="Followed Hyperlink" xfId="46068" hidden="1"/>
    <cellStyle name="Followed Hyperlink" xfId="46072" hidden="1"/>
    <cellStyle name="Followed Hyperlink" xfId="46074" hidden="1"/>
    <cellStyle name="Followed Hyperlink" xfId="46076" hidden="1"/>
    <cellStyle name="Followed Hyperlink" xfId="45908" hidden="1"/>
    <cellStyle name="Followed Hyperlink" xfId="46078" hidden="1"/>
    <cellStyle name="Followed Hyperlink" xfId="45986" hidden="1"/>
    <cellStyle name="Followed Hyperlink" xfId="46051" hidden="1"/>
    <cellStyle name="Followed Hyperlink" xfId="45991" hidden="1"/>
    <cellStyle name="Followed Hyperlink" xfId="45995" hidden="1"/>
    <cellStyle name="Followed Hyperlink" xfId="45999" hidden="1"/>
    <cellStyle name="Followed Hyperlink" xfId="46003" hidden="1"/>
    <cellStyle name="Followed Hyperlink" xfId="46009" hidden="1"/>
    <cellStyle name="Followed Hyperlink" xfId="46017" hidden="1"/>
    <cellStyle name="Followed Hyperlink" xfId="46021" hidden="1"/>
    <cellStyle name="Followed Hyperlink" xfId="46025" hidden="1"/>
    <cellStyle name="Followed Hyperlink" xfId="46029" hidden="1"/>
    <cellStyle name="Followed Hyperlink" xfId="46033" hidden="1"/>
    <cellStyle name="Followed Hyperlink" xfId="46037" hidden="1"/>
    <cellStyle name="Followed Hyperlink" xfId="46041" hidden="1"/>
    <cellStyle name="Followed Hyperlink" xfId="45974" hidden="1"/>
    <cellStyle name="Followed Hyperlink" xfId="45970" hidden="1"/>
    <cellStyle name="Followed Hyperlink" xfId="45966" hidden="1"/>
    <cellStyle name="Followed Hyperlink" xfId="45964" hidden="1"/>
    <cellStyle name="Followed Hyperlink" xfId="45962" hidden="1"/>
    <cellStyle name="Followed Hyperlink" xfId="45960" hidden="1"/>
    <cellStyle name="Followed Hyperlink" xfId="45958" hidden="1"/>
    <cellStyle name="Followed Hyperlink" xfId="45954" hidden="1"/>
    <cellStyle name="Followed Hyperlink" xfId="45950" hidden="1"/>
    <cellStyle name="Followed Hyperlink" xfId="45942" hidden="1"/>
    <cellStyle name="Followed Hyperlink" xfId="45938" hidden="1"/>
    <cellStyle name="Followed Hyperlink" xfId="45913" hidden="1"/>
    <cellStyle name="Followed Hyperlink" xfId="45917" hidden="1"/>
    <cellStyle name="Followed Hyperlink" xfId="45921" hidden="1"/>
    <cellStyle name="Followed Hyperlink" xfId="45927" hidden="1"/>
    <cellStyle name="Followed Hyperlink" xfId="45931" hidden="1"/>
    <cellStyle name="Followed Hyperlink" xfId="45909" hidden="1"/>
    <cellStyle name="Followed Hyperlink" xfId="45937" hidden="1"/>
    <cellStyle name="Followed Hyperlink" xfId="45899" hidden="1"/>
    <cellStyle name="Followed Hyperlink" xfId="45895" hidden="1"/>
    <cellStyle name="Followed Hyperlink" xfId="45891" hidden="1"/>
    <cellStyle name="Followed Hyperlink" xfId="45887" hidden="1"/>
    <cellStyle name="Followed Hyperlink" xfId="45883" hidden="1"/>
    <cellStyle name="Followed Hyperlink" xfId="45881" hidden="1"/>
    <cellStyle name="Followed Hyperlink" xfId="45879" hidden="1"/>
    <cellStyle name="Followed Hyperlink" xfId="45877" hidden="1"/>
    <cellStyle name="Followed Hyperlink" xfId="45875" hidden="1"/>
    <cellStyle name="Followed Hyperlink" xfId="45867" hidden="1"/>
    <cellStyle name="Followed Hyperlink" xfId="45863" hidden="1"/>
    <cellStyle name="Followed Hyperlink" xfId="45859" hidden="1"/>
    <cellStyle name="Followed Hyperlink" xfId="45855" hidden="1"/>
    <cellStyle name="Followed Hyperlink" xfId="45851" hidden="1"/>
    <cellStyle name="Followed Hyperlink" xfId="45847" hidden="1"/>
    <cellStyle name="Followed Hyperlink" xfId="45843" hidden="1"/>
    <cellStyle name="Followed Hyperlink" xfId="45839" hidden="1"/>
    <cellStyle name="Followed Hyperlink" xfId="45831" hidden="1"/>
    <cellStyle name="Followed Hyperlink" xfId="45827" hidden="1"/>
    <cellStyle name="Followed Hyperlink" xfId="45823" hidden="1"/>
    <cellStyle name="Followed Hyperlink" xfId="45819" hidden="1"/>
    <cellStyle name="Followed Hyperlink" xfId="45815" hidden="1"/>
    <cellStyle name="Followed Hyperlink" xfId="45811" hidden="1"/>
    <cellStyle name="Followed Hyperlink" xfId="45807" hidden="1"/>
    <cellStyle name="Followed Hyperlink" xfId="45803" hidden="1"/>
    <cellStyle name="Followed Hyperlink" xfId="45801" hidden="1"/>
    <cellStyle name="Followed Hyperlink" xfId="45795" hidden="1"/>
    <cellStyle name="Followed Hyperlink" xfId="45793" hidden="1"/>
    <cellStyle name="Followed Hyperlink" xfId="45791" hidden="1"/>
    <cellStyle name="Followed Hyperlink" xfId="45787" hidden="1"/>
    <cellStyle name="Followed Hyperlink" xfId="45783" hidden="1"/>
    <cellStyle name="Followed Hyperlink" xfId="45339" hidden="1"/>
    <cellStyle name="Followed Hyperlink" xfId="45335" hidden="1"/>
    <cellStyle name="Followed Hyperlink" xfId="43817" hidden="1"/>
    <cellStyle name="Followed Hyperlink" xfId="43815" hidden="1"/>
    <cellStyle name="Followed Hyperlink" xfId="45379" hidden="1"/>
    <cellStyle name="Followed Hyperlink" xfId="45307" hidden="1"/>
    <cellStyle name="Followed Hyperlink" xfId="45778" hidden="1"/>
    <cellStyle name="Followed Hyperlink" xfId="45354" hidden="1"/>
    <cellStyle name="Followed Hyperlink" xfId="44915" hidden="1"/>
    <cellStyle name="Followed Hyperlink" xfId="45380" hidden="1"/>
    <cellStyle name="Followed Hyperlink" xfId="45926" hidden="1"/>
    <cellStyle name="Followed Hyperlink" xfId="45300" hidden="1"/>
    <cellStyle name="Followed Hyperlink" xfId="45298" hidden="1"/>
    <cellStyle name="Followed Hyperlink" xfId="45360" hidden="1"/>
    <cellStyle name="Followed Hyperlink" xfId="44995" hidden="1"/>
    <cellStyle name="Followed Hyperlink" xfId="43694" hidden="1"/>
    <cellStyle name="Followed Hyperlink" xfId="45382" hidden="1"/>
    <cellStyle name="Followed Hyperlink" xfId="45321" hidden="1"/>
    <cellStyle name="Followed Hyperlink" xfId="43697" hidden="1"/>
    <cellStyle name="Followed Hyperlink" xfId="45325" hidden="1"/>
    <cellStyle name="Followed Hyperlink" xfId="45356" hidden="1"/>
    <cellStyle name="Followed Hyperlink" xfId="45331" hidden="1"/>
    <cellStyle name="Followed Hyperlink" xfId="45327" hidden="1"/>
    <cellStyle name="Followed Hyperlink" xfId="44244" hidden="1"/>
    <cellStyle name="Followed Hyperlink" xfId="45381" hidden="1"/>
    <cellStyle name="Followed Hyperlink" xfId="45345" hidden="1"/>
    <cellStyle name="Followed Hyperlink" xfId="45385" hidden="1"/>
    <cellStyle name="Followed Hyperlink" xfId="44246" hidden="1"/>
    <cellStyle name="Followed Hyperlink" xfId="45311" hidden="1"/>
    <cellStyle name="Followed Hyperlink" xfId="45383" hidden="1"/>
    <cellStyle name="Followed Hyperlink" xfId="44958" hidden="1"/>
    <cellStyle name="Followed Hyperlink" xfId="45296" hidden="1"/>
    <cellStyle name="Followed Hyperlink" xfId="44677" hidden="1"/>
    <cellStyle name="Followed Hyperlink" xfId="44842" hidden="1"/>
    <cellStyle name="Followed Hyperlink" xfId="45343" hidden="1"/>
    <cellStyle name="Followed Hyperlink" xfId="45309" hidden="1"/>
    <cellStyle name="Followed Hyperlink" xfId="45317" hidden="1"/>
    <cellStyle name="Followed Hyperlink" xfId="43723" hidden="1"/>
    <cellStyle name="Followed Hyperlink" xfId="46435" hidden="1"/>
    <cellStyle name="Followed Hyperlink" xfId="46437" hidden="1"/>
    <cellStyle name="Followed Hyperlink" xfId="46439" hidden="1"/>
    <cellStyle name="Followed Hyperlink" xfId="46441" hidden="1"/>
    <cellStyle name="Followed Hyperlink" xfId="46443" hidden="1"/>
    <cellStyle name="Followed Hyperlink" xfId="46445" hidden="1"/>
    <cellStyle name="Followed Hyperlink" xfId="46447" hidden="1"/>
    <cellStyle name="Followed Hyperlink" xfId="46449" hidden="1"/>
    <cellStyle name="Followed Hyperlink" xfId="46451" hidden="1"/>
    <cellStyle name="Followed Hyperlink" xfId="46453" hidden="1"/>
    <cellStyle name="Followed Hyperlink" xfId="46455" hidden="1"/>
    <cellStyle name="Followed Hyperlink" xfId="46457" hidden="1"/>
    <cellStyle name="Followed Hyperlink" xfId="46459" hidden="1"/>
    <cellStyle name="Followed Hyperlink" xfId="46461" hidden="1"/>
    <cellStyle name="Followed Hyperlink" xfId="46463" hidden="1"/>
    <cellStyle name="Followed Hyperlink" xfId="46465" hidden="1"/>
    <cellStyle name="Followed Hyperlink" xfId="46466" hidden="1"/>
    <cellStyle name="Followed Hyperlink" xfId="46467" hidden="1"/>
    <cellStyle name="Followed Hyperlink" xfId="46468" hidden="1"/>
    <cellStyle name="Followed Hyperlink" xfId="46469" hidden="1"/>
    <cellStyle name="Followed Hyperlink" xfId="46471" hidden="1"/>
    <cellStyle name="Followed Hyperlink" xfId="46473" hidden="1"/>
    <cellStyle name="Followed Hyperlink" xfId="46475" hidden="1"/>
    <cellStyle name="Followed Hyperlink" xfId="46477" hidden="1"/>
    <cellStyle name="Followed Hyperlink" xfId="46479" hidden="1"/>
    <cellStyle name="Followed Hyperlink" xfId="46481" hidden="1"/>
    <cellStyle name="Followed Hyperlink" xfId="46483" hidden="1"/>
    <cellStyle name="Followed Hyperlink" xfId="46485" hidden="1"/>
    <cellStyle name="Followed Hyperlink" xfId="46487" hidden="1"/>
    <cellStyle name="Followed Hyperlink" xfId="46489" hidden="1"/>
    <cellStyle name="Followed Hyperlink" xfId="46491" hidden="1"/>
    <cellStyle name="Followed Hyperlink" xfId="46493" hidden="1"/>
    <cellStyle name="Followed Hyperlink" xfId="46495" hidden="1"/>
    <cellStyle name="Followed Hyperlink" xfId="46497" hidden="1"/>
    <cellStyle name="Followed Hyperlink" xfId="46499" hidden="1"/>
    <cellStyle name="Followed Hyperlink" xfId="46501" hidden="1"/>
    <cellStyle name="Followed Hyperlink" xfId="46502" hidden="1"/>
    <cellStyle name="Followed Hyperlink" xfId="46503" hidden="1"/>
    <cellStyle name="Followed Hyperlink" xfId="46504" hidden="1"/>
    <cellStyle name="Followed Hyperlink" xfId="46505" hidden="1"/>
    <cellStyle name="Followed Hyperlink" xfId="46507" hidden="1"/>
    <cellStyle name="Followed Hyperlink" xfId="46509" hidden="1"/>
    <cellStyle name="Followed Hyperlink" xfId="46511" hidden="1"/>
    <cellStyle name="Followed Hyperlink" xfId="46513" hidden="1"/>
    <cellStyle name="Followed Hyperlink" xfId="46515" hidden="1"/>
    <cellStyle name="Followed Hyperlink" xfId="46517" hidden="1"/>
    <cellStyle name="Followed Hyperlink" xfId="46519" hidden="1"/>
    <cellStyle name="Followed Hyperlink" xfId="46521" hidden="1"/>
    <cellStyle name="Followed Hyperlink" xfId="46523" hidden="1"/>
    <cellStyle name="Followed Hyperlink" xfId="46525" hidden="1"/>
    <cellStyle name="Followed Hyperlink" xfId="46527" hidden="1"/>
    <cellStyle name="Followed Hyperlink" xfId="46529" hidden="1"/>
    <cellStyle name="Followed Hyperlink" xfId="46531" hidden="1"/>
    <cellStyle name="Followed Hyperlink" xfId="46533" hidden="1"/>
    <cellStyle name="Followed Hyperlink" xfId="46535" hidden="1"/>
    <cellStyle name="Followed Hyperlink" xfId="46536" hidden="1"/>
    <cellStyle name="Followed Hyperlink" xfId="46537" hidden="1"/>
    <cellStyle name="Followed Hyperlink" xfId="46538" hidden="1"/>
    <cellStyle name="Followed Hyperlink" xfId="46539" hidden="1"/>
    <cellStyle name="Followed Hyperlink" xfId="46578" hidden="1"/>
    <cellStyle name="Followed Hyperlink" xfId="46576" hidden="1"/>
    <cellStyle name="Followed Hyperlink" xfId="46574" hidden="1"/>
    <cellStyle name="Followed Hyperlink" xfId="46541" hidden="1"/>
    <cellStyle name="Followed Hyperlink" xfId="46543" hidden="1"/>
    <cellStyle name="Followed Hyperlink" xfId="46573" hidden="1"/>
    <cellStyle name="Followed Hyperlink" xfId="46572" hidden="1"/>
    <cellStyle name="Followed Hyperlink" xfId="46570" hidden="1"/>
    <cellStyle name="Followed Hyperlink" xfId="46546" hidden="1"/>
    <cellStyle name="Followed Hyperlink" xfId="46568" hidden="1"/>
    <cellStyle name="Followed Hyperlink" xfId="46566" hidden="1"/>
    <cellStyle name="Followed Hyperlink" xfId="46564" hidden="1"/>
    <cellStyle name="Followed Hyperlink" xfId="46562" hidden="1"/>
    <cellStyle name="Followed Hyperlink" xfId="46560" hidden="1"/>
    <cellStyle name="Followed Hyperlink" xfId="46558" hidden="1"/>
    <cellStyle name="Followed Hyperlink" xfId="46556" hidden="1"/>
    <cellStyle name="Followed Hyperlink" xfId="46554" hidden="1"/>
    <cellStyle name="Followed Hyperlink" xfId="46553" hidden="1"/>
    <cellStyle name="Followed Hyperlink" xfId="46552" hidden="1"/>
    <cellStyle name="Followed Hyperlink" xfId="46551" hidden="1"/>
    <cellStyle name="Followed Hyperlink" xfId="46550" hidden="1"/>
    <cellStyle name="Followed Hyperlink" xfId="46579" hidden="1"/>
    <cellStyle name="Followed Hyperlink" xfId="46581" hidden="1"/>
    <cellStyle name="Followed Hyperlink" xfId="46583" hidden="1"/>
    <cellStyle name="Followed Hyperlink" xfId="46585" hidden="1"/>
    <cellStyle name="Followed Hyperlink" xfId="46587" hidden="1"/>
    <cellStyle name="Followed Hyperlink" xfId="46589" hidden="1"/>
    <cellStyle name="Followed Hyperlink" xfId="46591" hidden="1"/>
    <cellStyle name="Followed Hyperlink" xfId="46593" hidden="1"/>
    <cellStyle name="Followed Hyperlink" xfId="46595" hidden="1"/>
    <cellStyle name="Followed Hyperlink" xfId="46597" hidden="1"/>
    <cellStyle name="Followed Hyperlink" xfId="46599" hidden="1"/>
    <cellStyle name="Followed Hyperlink" xfId="46601" hidden="1"/>
    <cellStyle name="Followed Hyperlink" xfId="46603" hidden="1"/>
    <cellStyle name="Followed Hyperlink" xfId="46605" hidden="1"/>
    <cellStyle name="Followed Hyperlink" xfId="46607" hidden="1"/>
    <cellStyle name="Followed Hyperlink" xfId="46609" hidden="1"/>
    <cellStyle name="Followed Hyperlink" xfId="46610" hidden="1"/>
    <cellStyle name="Followed Hyperlink" xfId="46611" hidden="1"/>
    <cellStyle name="Followed Hyperlink" xfId="46612" hidden="1"/>
    <cellStyle name="Followed Hyperlink" xfId="46613" hidden="1"/>
    <cellStyle name="Followed Hyperlink" xfId="46615" hidden="1"/>
    <cellStyle name="Followed Hyperlink" xfId="46617" hidden="1"/>
    <cellStyle name="Followed Hyperlink" xfId="46619" hidden="1"/>
    <cellStyle name="Followed Hyperlink" xfId="46621" hidden="1"/>
    <cellStyle name="Followed Hyperlink" xfId="46623" hidden="1"/>
    <cellStyle name="Followed Hyperlink" xfId="46625" hidden="1"/>
    <cellStyle name="Followed Hyperlink" xfId="46627" hidden="1"/>
    <cellStyle name="Followed Hyperlink" xfId="46629" hidden="1"/>
    <cellStyle name="Followed Hyperlink" xfId="46631" hidden="1"/>
    <cellStyle name="Followed Hyperlink" xfId="46633" hidden="1"/>
    <cellStyle name="Followed Hyperlink" xfId="46635" hidden="1"/>
    <cellStyle name="Followed Hyperlink" xfId="46637" hidden="1"/>
    <cellStyle name="Followed Hyperlink" xfId="46639" hidden="1"/>
    <cellStyle name="Followed Hyperlink" xfId="46641" hidden="1"/>
    <cellStyle name="Followed Hyperlink" xfId="46643" hidden="1"/>
    <cellStyle name="Followed Hyperlink" xfId="46645" hidden="1"/>
    <cellStyle name="Followed Hyperlink" xfId="46646" hidden="1"/>
    <cellStyle name="Followed Hyperlink" xfId="46647" hidden="1"/>
    <cellStyle name="Followed Hyperlink" xfId="46648" hidden="1"/>
    <cellStyle name="Followed Hyperlink" xfId="46649" hidden="1"/>
    <cellStyle name="Followed Hyperlink" xfId="46651" hidden="1"/>
    <cellStyle name="Followed Hyperlink" xfId="46653" hidden="1"/>
    <cellStyle name="Followed Hyperlink" xfId="46655" hidden="1"/>
    <cellStyle name="Followed Hyperlink" xfId="46657" hidden="1"/>
    <cellStyle name="Followed Hyperlink" xfId="46659" hidden="1"/>
    <cellStyle name="Followed Hyperlink" xfId="46661" hidden="1"/>
    <cellStyle name="Followed Hyperlink" xfId="46663" hidden="1"/>
    <cellStyle name="Followed Hyperlink" xfId="46665" hidden="1"/>
    <cellStyle name="Followed Hyperlink" xfId="46667" hidden="1"/>
    <cellStyle name="Followed Hyperlink" xfId="46669" hidden="1"/>
    <cellStyle name="Followed Hyperlink" xfId="46671" hidden="1"/>
    <cellStyle name="Followed Hyperlink" xfId="46673" hidden="1"/>
    <cellStyle name="Followed Hyperlink" xfId="46675" hidden="1"/>
    <cellStyle name="Followed Hyperlink" xfId="46677" hidden="1"/>
    <cellStyle name="Followed Hyperlink" xfId="46679" hidden="1"/>
    <cellStyle name="Followed Hyperlink" xfId="46680" hidden="1"/>
    <cellStyle name="Followed Hyperlink" xfId="46681" hidden="1"/>
    <cellStyle name="Followed Hyperlink" xfId="46682" hidden="1"/>
    <cellStyle name="Followed Hyperlink" xfId="46683" hidden="1"/>
    <cellStyle name="Followed Hyperlink" xfId="46720" hidden="1"/>
    <cellStyle name="Followed Hyperlink" xfId="46718" hidden="1"/>
    <cellStyle name="Followed Hyperlink" xfId="46716" hidden="1"/>
    <cellStyle name="Followed Hyperlink" xfId="46685" hidden="1"/>
    <cellStyle name="Followed Hyperlink" xfId="46687" hidden="1"/>
    <cellStyle name="Followed Hyperlink" xfId="46715" hidden="1"/>
    <cellStyle name="Followed Hyperlink" xfId="46714" hidden="1"/>
    <cellStyle name="Followed Hyperlink" xfId="46712" hidden="1"/>
    <cellStyle name="Followed Hyperlink" xfId="46688" hidden="1"/>
    <cellStyle name="Followed Hyperlink" xfId="46710" hidden="1"/>
    <cellStyle name="Followed Hyperlink" xfId="46708" hidden="1"/>
    <cellStyle name="Followed Hyperlink" xfId="46706" hidden="1"/>
    <cellStyle name="Followed Hyperlink" xfId="46704" hidden="1"/>
    <cellStyle name="Followed Hyperlink" xfId="46702" hidden="1"/>
    <cellStyle name="Followed Hyperlink" xfId="46700" hidden="1"/>
    <cellStyle name="Followed Hyperlink" xfId="46698" hidden="1"/>
    <cellStyle name="Followed Hyperlink" xfId="46696" hidden="1"/>
    <cellStyle name="Followed Hyperlink" xfId="46695" hidden="1"/>
    <cellStyle name="Followed Hyperlink" xfId="46694" hidden="1"/>
    <cellStyle name="Followed Hyperlink" xfId="46693" hidden="1"/>
    <cellStyle name="Followed Hyperlink" xfId="46692" hidden="1"/>
    <cellStyle name="Followed Hyperlink" xfId="46721" hidden="1"/>
    <cellStyle name="Followed Hyperlink" xfId="46723" hidden="1"/>
    <cellStyle name="Followed Hyperlink" xfId="46725" hidden="1"/>
    <cellStyle name="Followed Hyperlink" xfId="46727" hidden="1"/>
    <cellStyle name="Followed Hyperlink" xfId="46729" hidden="1"/>
    <cellStyle name="Followed Hyperlink" xfId="46731" hidden="1"/>
    <cellStyle name="Followed Hyperlink" xfId="46733" hidden="1"/>
    <cellStyle name="Followed Hyperlink" xfId="46735" hidden="1"/>
    <cellStyle name="Followed Hyperlink" xfId="46737" hidden="1"/>
    <cellStyle name="Followed Hyperlink" xfId="46739" hidden="1"/>
    <cellStyle name="Followed Hyperlink" xfId="46741" hidden="1"/>
    <cellStyle name="Followed Hyperlink" xfId="46743" hidden="1"/>
    <cellStyle name="Followed Hyperlink" xfId="46745" hidden="1"/>
    <cellStyle name="Followed Hyperlink" xfId="46747" hidden="1"/>
    <cellStyle name="Followed Hyperlink" xfId="46749" hidden="1"/>
    <cellStyle name="Followed Hyperlink" xfId="46751" hidden="1"/>
    <cellStyle name="Followed Hyperlink" xfId="46752" hidden="1"/>
    <cellStyle name="Followed Hyperlink" xfId="46753" hidden="1"/>
    <cellStyle name="Followed Hyperlink" xfId="46754" hidden="1"/>
    <cellStyle name="Followed Hyperlink" xfId="46755" hidden="1"/>
    <cellStyle name="Followed Hyperlink" xfId="46757" hidden="1"/>
    <cellStyle name="Followed Hyperlink" xfId="46759" hidden="1"/>
    <cellStyle name="Followed Hyperlink" xfId="46761" hidden="1"/>
    <cellStyle name="Followed Hyperlink" xfId="46763" hidden="1"/>
    <cellStyle name="Followed Hyperlink" xfId="46765" hidden="1"/>
    <cellStyle name="Followed Hyperlink" xfId="46767" hidden="1"/>
    <cellStyle name="Followed Hyperlink" xfId="46769" hidden="1"/>
    <cellStyle name="Followed Hyperlink" xfId="46771" hidden="1"/>
    <cellStyle name="Followed Hyperlink" xfId="46773" hidden="1"/>
    <cellStyle name="Followed Hyperlink" xfId="46775" hidden="1"/>
    <cellStyle name="Followed Hyperlink" xfId="46777" hidden="1"/>
    <cellStyle name="Followed Hyperlink" xfId="46779" hidden="1"/>
    <cellStyle name="Followed Hyperlink" xfId="46781" hidden="1"/>
    <cellStyle name="Followed Hyperlink" xfId="46783" hidden="1"/>
    <cellStyle name="Followed Hyperlink" xfId="46785" hidden="1"/>
    <cellStyle name="Followed Hyperlink" xfId="46787" hidden="1"/>
    <cellStyle name="Followed Hyperlink" xfId="46788" hidden="1"/>
    <cellStyle name="Followed Hyperlink" xfId="46789" hidden="1"/>
    <cellStyle name="Followed Hyperlink" xfId="46790" hidden="1"/>
    <cellStyle name="Followed Hyperlink" xfId="46791" hidden="1"/>
    <cellStyle name="Followed Hyperlink" xfId="46793" hidden="1"/>
    <cellStyle name="Followed Hyperlink" xfId="46795" hidden="1"/>
    <cellStyle name="Followed Hyperlink" xfId="46797" hidden="1"/>
    <cellStyle name="Followed Hyperlink" xfId="46799" hidden="1"/>
    <cellStyle name="Followed Hyperlink" xfId="46801" hidden="1"/>
    <cellStyle name="Followed Hyperlink" xfId="46803" hidden="1"/>
    <cellStyle name="Followed Hyperlink" xfId="46805" hidden="1"/>
    <cellStyle name="Followed Hyperlink" xfId="46807" hidden="1"/>
    <cellStyle name="Followed Hyperlink" xfId="46809" hidden="1"/>
    <cellStyle name="Followed Hyperlink" xfId="46811" hidden="1"/>
    <cellStyle name="Followed Hyperlink" xfId="46813" hidden="1"/>
    <cellStyle name="Followed Hyperlink" xfId="46815" hidden="1"/>
    <cellStyle name="Followed Hyperlink" xfId="46817" hidden="1"/>
    <cellStyle name="Followed Hyperlink" xfId="46819" hidden="1"/>
    <cellStyle name="Followed Hyperlink" xfId="46821" hidden="1"/>
    <cellStyle name="Followed Hyperlink" xfId="46822" hidden="1"/>
    <cellStyle name="Followed Hyperlink" xfId="46823" hidden="1"/>
    <cellStyle name="Followed Hyperlink" xfId="46824" hidden="1"/>
    <cellStyle name="Followed Hyperlink" xfId="46825" hidden="1"/>
    <cellStyle name="Followed Hyperlink" xfId="46828" builtinId="9" hidden="1"/>
    <cellStyle name="Followed Hyperlink" xfId="46829" builtinId="9" hidden="1"/>
    <cellStyle name="Followed Hyperlink" xfId="46830" builtinId="9" hidden="1"/>
    <cellStyle name="Followed Hyperlink" xfId="46831" builtinId="9" hidden="1"/>
    <cellStyle name="Followed Hyperlink" xfId="46832" builtinId="9" hidden="1"/>
    <cellStyle name="Followed Hyperlink" xfId="46833" builtinId="9" hidden="1"/>
    <cellStyle name="Followed Hyperlink" xfId="46834" builtinId="9" hidden="1"/>
    <cellStyle name="Followed Hyperlink" xfId="46835" builtinId="9" hidden="1"/>
    <cellStyle name="Followed Hyperlink" xfId="46836" builtinId="9" hidden="1"/>
    <cellStyle name="Followed Hyperlink" xfId="46837" builtinId="9" hidden="1"/>
    <cellStyle name="Followed Hyperlink" xfId="46838" builtinId="9" hidden="1"/>
    <cellStyle name="Followed Hyperlink" xfId="46839" builtinId="9" hidden="1"/>
    <cellStyle name="Followed Hyperlink 10" xfId="14360" hidden="1"/>
    <cellStyle name="Followed Hyperlink 10" xfId="15941" hidden="1"/>
    <cellStyle name="Followed Hyperlink 10" xfId="39226" hidden="1"/>
    <cellStyle name="Followed Hyperlink 10" xfId="40772"/>
    <cellStyle name="Followed Hyperlink 100" xfId="14524" hidden="1"/>
    <cellStyle name="Followed Hyperlink 100" xfId="16105" hidden="1"/>
    <cellStyle name="Followed Hyperlink 100" xfId="39362" hidden="1"/>
    <cellStyle name="Followed Hyperlink 100" xfId="40936"/>
    <cellStyle name="Followed Hyperlink 101" xfId="14525" hidden="1"/>
    <cellStyle name="Followed Hyperlink 101" xfId="16106" hidden="1"/>
    <cellStyle name="Followed Hyperlink 101" xfId="39363" hidden="1"/>
    <cellStyle name="Followed Hyperlink 101" xfId="40937"/>
    <cellStyle name="Followed Hyperlink 102" xfId="14526" hidden="1"/>
    <cellStyle name="Followed Hyperlink 102" xfId="16107" hidden="1"/>
    <cellStyle name="Followed Hyperlink 102" xfId="39364" hidden="1"/>
    <cellStyle name="Followed Hyperlink 102" xfId="40938"/>
    <cellStyle name="Followed Hyperlink 103" xfId="14528" hidden="1"/>
    <cellStyle name="Followed Hyperlink 103" xfId="16108" hidden="1"/>
    <cellStyle name="Followed Hyperlink 103" xfId="39366" hidden="1"/>
    <cellStyle name="Followed Hyperlink 103" xfId="40939"/>
    <cellStyle name="Followed Hyperlink 104" xfId="14530" hidden="1"/>
    <cellStyle name="Followed Hyperlink 104" xfId="16109" hidden="1"/>
    <cellStyle name="Followed Hyperlink 104" xfId="39368" hidden="1"/>
    <cellStyle name="Followed Hyperlink 104" xfId="40940"/>
    <cellStyle name="Followed Hyperlink 105" xfId="14532" hidden="1"/>
    <cellStyle name="Followed Hyperlink 105" xfId="16111" hidden="1"/>
    <cellStyle name="Followed Hyperlink 105" xfId="39370" hidden="1"/>
    <cellStyle name="Followed Hyperlink 105" xfId="40942"/>
    <cellStyle name="Followed Hyperlink 106" xfId="14534" hidden="1"/>
    <cellStyle name="Followed Hyperlink 106" xfId="16113" hidden="1"/>
    <cellStyle name="Followed Hyperlink 106" xfId="39372" hidden="1"/>
    <cellStyle name="Followed Hyperlink 106" xfId="40944"/>
    <cellStyle name="Followed Hyperlink 107" xfId="14536" hidden="1"/>
    <cellStyle name="Followed Hyperlink 107" xfId="16115" hidden="1"/>
    <cellStyle name="Followed Hyperlink 107" xfId="39374" hidden="1"/>
    <cellStyle name="Followed Hyperlink 107" xfId="40946"/>
    <cellStyle name="Followed Hyperlink 108" xfId="14538" hidden="1"/>
    <cellStyle name="Followed Hyperlink 108" xfId="16117" hidden="1"/>
    <cellStyle name="Followed Hyperlink 108" xfId="39376" hidden="1"/>
    <cellStyle name="Followed Hyperlink 108" xfId="40948"/>
    <cellStyle name="Followed Hyperlink 109" xfId="14540" hidden="1"/>
    <cellStyle name="Followed Hyperlink 109" xfId="16119" hidden="1"/>
    <cellStyle name="Followed Hyperlink 109" xfId="39378" hidden="1"/>
    <cellStyle name="Followed Hyperlink 109" xfId="40950"/>
    <cellStyle name="Followed Hyperlink 11" xfId="14362" hidden="1"/>
    <cellStyle name="Followed Hyperlink 11" xfId="15943" hidden="1"/>
    <cellStyle name="Followed Hyperlink 11" xfId="39227" hidden="1"/>
    <cellStyle name="Followed Hyperlink 11" xfId="40774"/>
    <cellStyle name="Followed Hyperlink 110" xfId="14542" hidden="1"/>
    <cellStyle name="Followed Hyperlink 110" xfId="16121" hidden="1"/>
    <cellStyle name="Followed Hyperlink 110" xfId="39380" hidden="1"/>
    <cellStyle name="Followed Hyperlink 110" xfId="40952"/>
    <cellStyle name="Followed Hyperlink 111" xfId="14544" hidden="1"/>
    <cellStyle name="Followed Hyperlink 111" xfId="16123" hidden="1"/>
    <cellStyle name="Followed Hyperlink 111" xfId="39382" hidden="1"/>
    <cellStyle name="Followed Hyperlink 111" xfId="40954"/>
    <cellStyle name="Followed Hyperlink 112" xfId="14546" hidden="1"/>
    <cellStyle name="Followed Hyperlink 112" xfId="16125" hidden="1"/>
    <cellStyle name="Followed Hyperlink 112" xfId="39384" hidden="1"/>
    <cellStyle name="Followed Hyperlink 112" xfId="40956"/>
    <cellStyle name="Followed Hyperlink 113" xfId="14548" hidden="1"/>
    <cellStyle name="Followed Hyperlink 113" xfId="16127" hidden="1"/>
    <cellStyle name="Followed Hyperlink 113" xfId="39386" hidden="1"/>
    <cellStyle name="Followed Hyperlink 113" xfId="40958"/>
    <cellStyle name="Followed Hyperlink 114" xfId="14550" hidden="1"/>
    <cellStyle name="Followed Hyperlink 114" xfId="16129" hidden="1"/>
    <cellStyle name="Followed Hyperlink 114" xfId="39388" hidden="1"/>
    <cellStyle name="Followed Hyperlink 114" xfId="40960"/>
    <cellStyle name="Followed Hyperlink 115" xfId="14552" hidden="1"/>
    <cellStyle name="Followed Hyperlink 115" xfId="16131" hidden="1"/>
    <cellStyle name="Followed Hyperlink 115" xfId="39390" hidden="1"/>
    <cellStyle name="Followed Hyperlink 115" xfId="40962"/>
    <cellStyle name="Followed Hyperlink 116" xfId="14554" hidden="1"/>
    <cellStyle name="Followed Hyperlink 116" xfId="16133" hidden="1"/>
    <cellStyle name="Followed Hyperlink 116" xfId="39392" hidden="1"/>
    <cellStyle name="Followed Hyperlink 116" xfId="40964"/>
    <cellStyle name="Followed Hyperlink 117" xfId="14556" hidden="1"/>
    <cellStyle name="Followed Hyperlink 117" xfId="16135" hidden="1"/>
    <cellStyle name="Followed Hyperlink 117" xfId="39394" hidden="1"/>
    <cellStyle name="Followed Hyperlink 117" xfId="40966"/>
    <cellStyle name="Followed Hyperlink 118" xfId="14558" hidden="1"/>
    <cellStyle name="Followed Hyperlink 118" xfId="16137" hidden="1"/>
    <cellStyle name="Followed Hyperlink 118" xfId="39396" hidden="1"/>
    <cellStyle name="Followed Hyperlink 118" xfId="40968"/>
    <cellStyle name="Followed Hyperlink 119" xfId="14559" hidden="1"/>
    <cellStyle name="Followed Hyperlink 119" xfId="16139" hidden="1"/>
    <cellStyle name="Followed Hyperlink 119" xfId="39397" hidden="1"/>
    <cellStyle name="Followed Hyperlink 119" xfId="40970"/>
    <cellStyle name="Followed Hyperlink 12" xfId="14364" hidden="1"/>
    <cellStyle name="Followed Hyperlink 12" xfId="15945" hidden="1"/>
    <cellStyle name="Followed Hyperlink 12" xfId="39228" hidden="1"/>
    <cellStyle name="Followed Hyperlink 12" xfId="40776"/>
    <cellStyle name="Followed Hyperlink 120" xfId="14560" hidden="1"/>
    <cellStyle name="Followed Hyperlink 120" xfId="16140" hidden="1"/>
    <cellStyle name="Followed Hyperlink 120" xfId="39398" hidden="1"/>
    <cellStyle name="Followed Hyperlink 120" xfId="40971"/>
    <cellStyle name="Followed Hyperlink 121" xfId="14561" hidden="1"/>
    <cellStyle name="Followed Hyperlink 121" xfId="16141" hidden="1"/>
    <cellStyle name="Followed Hyperlink 121" xfId="39399" hidden="1"/>
    <cellStyle name="Followed Hyperlink 121" xfId="40972"/>
    <cellStyle name="Followed Hyperlink 122" xfId="14562" hidden="1"/>
    <cellStyle name="Followed Hyperlink 122" xfId="16142" hidden="1"/>
    <cellStyle name="Followed Hyperlink 122" xfId="39400" hidden="1"/>
    <cellStyle name="Followed Hyperlink 122" xfId="40973"/>
    <cellStyle name="Followed Hyperlink 123" xfId="14564" hidden="1"/>
    <cellStyle name="Followed Hyperlink 123" xfId="16143" hidden="1"/>
    <cellStyle name="Followed Hyperlink 123" xfId="39402" hidden="1"/>
    <cellStyle name="Followed Hyperlink 123" xfId="40974"/>
    <cellStyle name="Followed Hyperlink 124" xfId="14566" hidden="1"/>
    <cellStyle name="Followed Hyperlink 124" xfId="16180" hidden="1"/>
    <cellStyle name="Followed Hyperlink 124" xfId="39404" hidden="1"/>
    <cellStyle name="Followed Hyperlink 124" xfId="41011"/>
    <cellStyle name="Followed Hyperlink 125" xfId="14568" hidden="1"/>
    <cellStyle name="Followed Hyperlink 125" xfId="16178" hidden="1"/>
    <cellStyle name="Followed Hyperlink 125" xfId="39406" hidden="1"/>
    <cellStyle name="Followed Hyperlink 125" xfId="41009"/>
    <cellStyle name="Followed Hyperlink 126" xfId="14570" hidden="1"/>
    <cellStyle name="Followed Hyperlink 126" xfId="16176" hidden="1"/>
    <cellStyle name="Followed Hyperlink 126" xfId="39408" hidden="1"/>
    <cellStyle name="Followed Hyperlink 126" xfId="41007"/>
    <cellStyle name="Followed Hyperlink 127" xfId="14572" hidden="1"/>
    <cellStyle name="Followed Hyperlink 127" xfId="16145" hidden="1"/>
    <cellStyle name="Followed Hyperlink 127" xfId="39410" hidden="1"/>
    <cellStyle name="Followed Hyperlink 127" xfId="40976"/>
    <cellStyle name="Followed Hyperlink 128" xfId="14574" hidden="1"/>
    <cellStyle name="Followed Hyperlink 128" xfId="16147" hidden="1"/>
    <cellStyle name="Followed Hyperlink 128" xfId="39412" hidden="1"/>
    <cellStyle name="Followed Hyperlink 128" xfId="40978"/>
    <cellStyle name="Followed Hyperlink 129" xfId="14576" hidden="1"/>
    <cellStyle name="Followed Hyperlink 129" xfId="16175" hidden="1"/>
    <cellStyle name="Followed Hyperlink 129" xfId="39414" hidden="1"/>
    <cellStyle name="Followed Hyperlink 129" xfId="41006"/>
    <cellStyle name="Followed Hyperlink 13" xfId="14366" hidden="1"/>
    <cellStyle name="Followed Hyperlink 13" xfId="15947" hidden="1"/>
    <cellStyle name="Followed Hyperlink 13" xfId="39229" hidden="1"/>
    <cellStyle name="Followed Hyperlink 13" xfId="40778"/>
    <cellStyle name="Followed Hyperlink 130" xfId="14578" hidden="1"/>
    <cellStyle name="Followed Hyperlink 130" xfId="16174" hidden="1"/>
    <cellStyle name="Followed Hyperlink 130" xfId="39416" hidden="1"/>
    <cellStyle name="Followed Hyperlink 130" xfId="41005"/>
    <cellStyle name="Followed Hyperlink 131" xfId="14580" hidden="1"/>
    <cellStyle name="Followed Hyperlink 131" xfId="16172" hidden="1"/>
    <cellStyle name="Followed Hyperlink 131" xfId="39418" hidden="1"/>
    <cellStyle name="Followed Hyperlink 131" xfId="41003"/>
    <cellStyle name="Followed Hyperlink 132" xfId="14582" hidden="1"/>
    <cellStyle name="Followed Hyperlink 132" xfId="16148" hidden="1"/>
    <cellStyle name="Followed Hyperlink 132" xfId="39420" hidden="1"/>
    <cellStyle name="Followed Hyperlink 132" xfId="40979"/>
    <cellStyle name="Followed Hyperlink 133" xfId="14584" hidden="1"/>
    <cellStyle name="Followed Hyperlink 133" xfId="16170" hidden="1"/>
    <cellStyle name="Followed Hyperlink 133" xfId="39422" hidden="1"/>
    <cellStyle name="Followed Hyperlink 133" xfId="41001"/>
    <cellStyle name="Followed Hyperlink 134" xfId="14586" hidden="1"/>
    <cellStyle name="Followed Hyperlink 134" xfId="16168" hidden="1"/>
    <cellStyle name="Followed Hyperlink 134" xfId="39424" hidden="1"/>
    <cellStyle name="Followed Hyperlink 134" xfId="40999"/>
    <cellStyle name="Followed Hyperlink 135" xfId="14588" hidden="1"/>
    <cellStyle name="Followed Hyperlink 135" xfId="16166" hidden="1"/>
    <cellStyle name="Followed Hyperlink 135" xfId="39426" hidden="1"/>
    <cellStyle name="Followed Hyperlink 135" xfId="40997"/>
    <cellStyle name="Followed Hyperlink 136" xfId="14590" hidden="1"/>
    <cellStyle name="Followed Hyperlink 136" xfId="16164" hidden="1"/>
    <cellStyle name="Followed Hyperlink 136" xfId="39428" hidden="1"/>
    <cellStyle name="Followed Hyperlink 136" xfId="40995"/>
    <cellStyle name="Followed Hyperlink 137" xfId="14592" hidden="1"/>
    <cellStyle name="Followed Hyperlink 137" xfId="16162" hidden="1"/>
    <cellStyle name="Followed Hyperlink 137" xfId="39430" hidden="1"/>
    <cellStyle name="Followed Hyperlink 137" xfId="40993"/>
    <cellStyle name="Followed Hyperlink 138" xfId="14594" hidden="1"/>
    <cellStyle name="Followed Hyperlink 138" xfId="16160" hidden="1"/>
    <cellStyle name="Followed Hyperlink 138" xfId="39432" hidden="1"/>
    <cellStyle name="Followed Hyperlink 138" xfId="40991"/>
    <cellStyle name="Followed Hyperlink 139" xfId="14595" hidden="1"/>
    <cellStyle name="Followed Hyperlink 139" xfId="16158" hidden="1"/>
    <cellStyle name="Followed Hyperlink 139" xfId="39433" hidden="1"/>
    <cellStyle name="Followed Hyperlink 139" xfId="40989"/>
    <cellStyle name="Followed Hyperlink 14" xfId="14368" hidden="1"/>
    <cellStyle name="Followed Hyperlink 14" xfId="15949" hidden="1"/>
    <cellStyle name="Followed Hyperlink 14" xfId="39230" hidden="1"/>
    <cellStyle name="Followed Hyperlink 14" xfId="40780"/>
    <cellStyle name="Followed Hyperlink 140" xfId="14596" hidden="1"/>
    <cellStyle name="Followed Hyperlink 140" xfId="16156" hidden="1"/>
    <cellStyle name="Followed Hyperlink 140" xfId="39434" hidden="1"/>
    <cellStyle name="Followed Hyperlink 140" xfId="40987"/>
    <cellStyle name="Followed Hyperlink 141" xfId="14597" hidden="1"/>
    <cellStyle name="Followed Hyperlink 141" xfId="16155" hidden="1"/>
    <cellStyle name="Followed Hyperlink 141" xfId="39435" hidden="1"/>
    <cellStyle name="Followed Hyperlink 141" xfId="40986"/>
    <cellStyle name="Followed Hyperlink 142" xfId="14598" hidden="1"/>
    <cellStyle name="Followed Hyperlink 142" xfId="16154" hidden="1"/>
    <cellStyle name="Followed Hyperlink 142" xfId="39436" hidden="1"/>
    <cellStyle name="Followed Hyperlink 142" xfId="40985"/>
    <cellStyle name="Followed Hyperlink 143" xfId="14600" hidden="1"/>
    <cellStyle name="Followed Hyperlink 143" xfId="16153" hidden="1"/>
    <cellStyle name="Followed Hyperlink 143" xfId="39438" hidden="1"/>
    <cellStyle name="Followed Hyperlink 143" xfId="40984"/>
    <cellStyle name="Followed Hyperlink 144" xfId="14602" hidden="1"/>
    <cellStyle name="Followed Hyperlink 144" xfId="16152" hidden="1"/>
    <cellStyle name="Followed Hyperlink 144" xfId="39440" hidden="1"/>
    <cellStyle name="Followed Hyperlink 144" xfId="40983"/>
    <cellStyle name="Followed Hyperlink 145" xfId="14604" hidden="1"/>
    <cellStyle name="Followed Hyperlink 145" xfId="16181" hidden="1"/>
    <cellStyle name="Followed Hyperlink 145" xfId="39442" hidden="1"/>
    <cellStyle name="Followed Hyperlink 145" xfId="41012"/>
    <cellStyle name="Followed Hyperlink 146" xfId="14606" hidden="1"/>
    <cellStyle name="Followed Hyperlink 146" xfId="16183" hidden="1"/>
    <cellStyle name="Followed Hyperlink 146" xfId="39444" hidden="1"/>
    <cellStyle name="Followed Hyperlink 146" xfId="41014"/>
    <cellStyle name="Followed Hyperlink 147" xfId="14608" hidden="1"/>
    <cellStyle name="Followed Hyperlink 147" xfId="16185" hidden="1"/>
    <cellStyle name="Followed Hyperlink 147" xfId="39446" hidden="1"/>
    <cellStyle name="Followed Hyperlink 147" xfId="41016"/>
    <cellStyle name="Followed Hyperlink 148" xfId="14610" hidden="1"/>
    <cellStyle name="Followed Hyperlink 148" xfId="16187" hidden="1"/>
    <cellStyle name="Followed Hyperlink 148" xfId="39448" hidden="1"/>
    <cellStyle name="Followed Hyperlink 148" xfId="41018"/>
    <cellStyle name="Followed Hyperlink 149" xfId="14612" hidden="1"/>
    <cellStyle name="Followed Hyperlink 149" xfId="16189" hidden="1"/>
    <cellStyle name="Followed Hyperlink 149" xfId="39450" hidden="1"/>
    <cellStyle name="Followed Hyperlink 149" xfId="41020"/>
    <cellStyle name="Followed Hyperlink 15" xfId="14370" hidden="1"/>
    <cellStyle name="Followed Hyperlink 15" xfId="15951" hidden="1"/>
    <cellStyle name="Followed Hyperlink 15" xfId="39231" hidden="1"/>
    <cellStyle name="Followed Hyperlink 15" xfId="40782"/>
    <cellStyle name="Followed Hyperlink 150" xfId="14614" hidden="1"/>
    <cellStyle name="Followed Hyperlink 150" xfId="16191" hidden="1"/>
    <cellStyle name="Followed Hyperlink 150" xfId="39452" hidden="1"/>
    <cellStyle name="Followed Hyperlink 150" xfId="41022"/>
    <cellStyle name="Followed Hyperlink 151" xfId="14616" hidden="1"/>
    <cellStyle name="Followed Hyperlink 151" xfId="16193" hidden="1"/>
    <cellStyle name="Followed Hyperlink 151" xfId="39454" hidden="1"/>
    <cellStyle name="Followed Hyperlink 151" xfId="41024"/>
    <cellStyle name="Followed Hyperlink 152" xfId="14618" hidden="1"/>
    <cellStyle name="Followed Hyperlink 152" xfId="16195" hidden="1"/>
    <cellStyle name="Followed Hyperlink 152" xfId="39456" hidden="1"/>
    <cellStyle name="Followed Hyperlink 152" xfId="41026"/>
    <cellStyle name="Followed Hyperlink 153" xfId="14620" hidden="1"/>
    <cellStyle name="Followed Hyperlink 153" xfId="16197" hidden="1"/>
    <cellStyle name="Followed Hyperlink 153" xfId="39458" hidden="1"/>
    <cellStyle name="Followed Hyperlink 153" xfId="41028"/>
    <cellStyle name="Followed Hyperlink 154" xfId="14622" hidden="1"/>
    <cellStyle name="Followed Hyperlink 154" xfId="16199" hidden="1"/>
    <cellStyle name="Followed Hyperlink 154" xfId="39460" hidden="1"/>
    <cellStyle name="Followed Hyperlink 154" xfId="41030"/>
    <cellStyle name="Followed Hyperlink 155" xfId="14624" hidden="1"/>
    <cellStyle name="Followed Hyperlink 155" xfId="16201" hidden="1"/>
    <cellStyle name="Followed Hyperlink 155" xfId="39462" hidden="1"/>
    <cellStyle name="Followed Hyperlink 155" xfId="41032"/>
    <cellStyle name="Followed Hyperlink 156" xfId="14626" hidden="1"/>
    <cellStyle name="Followed Hyperlink 156" xfId="16203" hidden="1"/>
    <cellStyle name="Followed Hyperlink 156" xfId="39464" hidden="1"/>
    <cellStyle name="Followed Hyperlink 156" xfId="41034"/>
    <cellStyle name="Followed Hyperlink 157" xfId="14628" hidden="1"/>
    <cellStyle name="Followed Hyperlink 157" xfId="16205" hidden="1"/>
    <cellStyle name="Followed Hyperlink 157" xfId="39466" hidden="1"/>
    <cellStyle name="Followed Hyperlink 157" xfId="41036"/>
    <cellStyle name="Followed Hyperlink 158" xfId="14629" hidden="1"/>
    <cellStyle name="Followed Hyperlink 158" xfId="16207" hidden="1"/>
    <cellStyle name="Followed Hyperlink 158" xfId="39467" hidden="1"/>
    <cellStyle name="Followed Hyperlink 158" xfId="41038"/>
    <cellStyle name="Followed Hyperlink 159" xfId="14630" hidden="1"/>
    <cellStyle name="Followed Hyperlink 159" xfId="16209" hidden="1"/>
    <cellStyle name="Followed Hyperlink 159" xfId="39468" hidden="1"/>
    <cellStyle name="Followed Hyperlink 159" xfId="41040"/>
    <cellStyle name="Followed Hyperlink 16" xfId="14372" hidden="1"/>
    <cellStyle name="Followed Hyperlink 16" xfId="15953" hidden="1"/>
    <cellStyle name="Followed Hyperlink 16" xfId="39232" hidden="1"/>
    <cellStyle name="Followed Hyperlink 16" xfId="40784"/>
    <cellStyle name="Followed Hyperlink 160" xfId="14631" hidden="1"/>
    <cellStyle name="Followed Hyperlink 160" xfId="16211" hidden="1"/>
    <cellStyle name="Followed Hyperlink 160" xfId="39469" hidden="1"/>
    <cellStyle name="Followed Hyperlink 160" xfId="41042"/>
    <cellStyle name="Followed Hyperlink 161" xfId="14632" hidden="1"/>
    <cellStyle name="Followed Hyperlink 161" xfId="16212" hidden="1"/>
    <cellStyle name="Followed Hyperlink 161" xfId="39470" hidden="1"/>
    <cellStyle name="Followed Hyperlink 161" xfId="41043"/>
    <cellStyle name="Followed Hyperlink 162" xfId="14671" hidden="1"/>
    <cellStyle name="Followed Hyperlink 162" xfId="16213" hidden="1"/>
    <cellStyle name="Followed Hyperlink 162" xfId="39508" hidden="1"/>
    <cellStyle name="Followed Hyperlink 162" xfId="41044"/>
    <cellStyle name="Followed Hyperlink 163" xfId="14669" hidden="1"/>
    <cellStyle name="Followed Hyperlink 163" xfId="16214" hidden="1"/>
    <cellStyle name="Followed Hyperlink 163" xfId="39506" hidden="1"/>
    <cellStyle name="Followed Hyperlink 163" xfId="41045"/>
    <cellStyle name="Followed Hyperlink 164" xfId="14667" hidden="1"/>
    <cellStyle name="Followed Hyperlink 164" xfId="16215" hidden="1"/>
    <cellStyle name="Followed Hyperlink 164" xfId="39504" hidden="1"/>
    <cellStyle name="Followed Hyperlink 164" xfId="41046"/>
    <cellStyle name="Followed Hyperlink 165" xfId="14634" hidden="1"/>
    <cellStyle name="Followed Hyperlink 165" xfId="16217" hidden="1"/>
    <cellStyle name="Followed Hyperlink 165" xfId="39472" hidden="1"/>
    <cellStyle name="Followed Hyperlink 165" xfId="41048"/>
    <cellStyle name="Followed Hyperlink 166" xfId="14636" hidden="1"/>
    <cellStyle name="Followed Hyperlink 166" xfId="16219" hidden="1"/>
    <cellStyle name="Followed Hyperlink 166" xfId="39474" hidden="1"/>
    <cellStyle name="Followed Hyperlink 166" xfId="41050"/>
    <cellStyle name="Followed Hyperlink 167" xfId="14666" hidden="1"/>
    <cellStyle name="Followed Hyperlink 167" xfId="16221" hidden="1"/>
    <cellStyle name="Followed Hyperlink 167" xfId="39503" hidden="1"/>
    <cellStyle name="Followed Hyperlink 167" xfId="41052"/>
    <cellStyle name="Followed Hyperlink 168" xfId="14665" hidden="1"/>
    <cellStyle name="Followed Hyperlink 168" xfId="16223" hidden="1"/>
    <cellStyle name="Followed Hyperlink 168" xfId="39502" hidden="1"/>
    <cellStyle name="Followed Hyperlink 168" xfId="41054"/>
    <cellStyle name="Followed Hyperlink 169" xfId="14663" hidden="1"/>
    <cellStyle name="Followed Hyperlink 169" xfId="16225" hidden="1"/>
    <cellStyle name="Followed Hyperlink 169" xfId="39500" hidden="1"/>
    <cellStyle name="Followed Hyperlink 169" xfId="41056"/>
    <cellStyle name="Followed Hyperlink 17" xfId="14374" hidden="1"/>
    <cellStyle name="Followed Hyperlink 17" xfId="15955" hidden="1"/>
    <cellStyle name="Followed Hyperlink 17" xfId="39233" hidden="1"/>
    <cellStyle name="Followed Hyperlink 17" xfId="40786"/>
    <cellStyle name="Followed Hyperlink 170" xfId="14639" hidden="1"/>
    <cellStyle name="Followed Hyperlink 170" xfId="16227" hidden="1"/>
    <cellStyle name="Followed Hyperlink 170" xfId="39477" hidden="1"/>
    <cellStyle name="Followed Hyperlink 170" xfId="41058"/>
    <cellStyle name="Followed Hyperlink 171" xfId="14661" hidden="1"/>
    <cellStyle name="Followed Hyperlink 171" xfId="16229" hidden="1"/>
    <cellStyle name="Followed Hyperlink 171" xfId="39499" hidden="1"/>
    <cellStyle name="Followed Hyperlink 171" xfId="41060"/>
    <cellStyle name="Followed Hyperlink 172" xfId="14659" hidden="1"/>
    <cellStyle name="Followed Hyperlink 172" xfId="16231" hidden="1"/>
    <cellStyle name="Followed Hyperlink 172" xfId="39497" hidden="1"/>
    <cellStyle name="Followed Hyperlink 172" xfId="41062"/>
    <cellStyle name="Followed Hyperlink 173" xfId="14657" hidden="1"/>
    <cellStyle name="Followed Hyperlink 173" xfId="16233" hidden="1"/>
    <cellStyle name="Followed Hyperlink 173" xfId="39495" hidden="1"/>
    <cellStyle name="Followed Hyperlink 173" xfId="41064"/>
    <cellStyle name="Followed Hyperlink 174" xfId="14655" hidden="1"/>
    <cellStyle name="Followed Hyperlink 174" xfId="16235" hidden="1"/>
    <cellStyle name="Followed Hyperlink 174" xfId="39493" hidden="1"/>
    <cellStyle name="Followed Hyperlink 174" xfId="41066"/>
    <cellStyle name="Followed Hyperlink 175" xfId="14653" hidden="1"/>
    <cellStyle name="Followed Hyperlink 175" xfId="16237" hidden="1"/>
    <cellStyle name="Followed Hyperlink 175" xfId="39491" hidden="1"/>
    <cellStyle name="Followed Hyperlink 175" xfId="41068"/>
    <cellStyle name="Followed Hyperlink 176" xfId="14651" hidden="1"/>
    <cellStyle name="Followed Hyperlink 176" xfId="16239" hidden="1"/>
    <cellStyle name="Followed Hyperlink 176" xfId="39489" hidden="1"/>
    <cellStyle name="Followed Hyperlink 176" xfId="41070"/>
    <cellStyle name="Followed Hyperlink 177" xfId="14649" hidden="1"/>
    <cellStyle name="Followed Hyperlink 177" xfId="16241" hidden="1"/>
    <cellStyle name="Followed Hyperlink 177" xfId="39487" hidden="1"/>
    <cellStyle name="Followed Hyperlink 177" xfId="41072"/>
    <cellStyle name="Followed Hyperlink 178" xfId="14647" hidden="1"/>
    <cellStyle name="Followed Hyperlink 178" xfId="16243" hidden="1"/>
    <cellStyle name="Followed Hyperlink 178" xfId="39485" hidden="1"/>
    <cellStyle name="Followed Hyperlink 178" xfId="41074"/>
    <cellStyle name="Followed Hyperlink 179" xfId="14646" hidden="1"/>
    <cellStyle name="Followed Hyperlink 179" xfId="16245" hidden="1"/>
    <cellStyle name="Followed Hyperlink 179" xfId="39484" hidden="1"/>
    <cellStyle name="Followed Hyperlink 179" xfId="41076"/>
    <cellStyle name="Followed Hyperlink 18" xfId="14376" hidden="1"/>
    <cellStyle name="Followed Hyperlink 18" xfId="15957" hidden="1"/>
    <cellStyle name="Followed Hyperlink 18" xfId="39234" hidden="1"/>
    <cellStyle name="Followed Hyperlink 18" xfId="40788"/>
    <cellStyle name="Followed Hyperlink 180" xfId="14645" hidden="1"/>
    <cellStyle name="Followed Hyperlink 180" xfId="16246" hidden="1"/>
    <cellStyle name="Followed Hyperlink 180" xfId="39483" hidden="1"/>
    <cellStyle name="Followed Hyperlink 180" xfId="41077"/>
    <cellStyle name="Followed Hyperlink 181" xfId="14644" hidden="1"/>
    <cellStyle name="Followed Hyperlink 181" xfId="16247" hidden="1"/>
    <cellStyle name="Followed Hyperlink 181" xfId="39482" hidden="1"/>
    <cellStyle name="Followed Hyperlink 181" xfId="41078"/>
    <cellStyle name="Followed Hyperlink 182" xfId="14643" hidden="1"/>
    <cellStyle name="Followed Hyperlink 182" xfId="16248" hidden="1"/>
    <cellStyle name="Followed Hyperlink 182" xfId="39481" hidden="1"/>
    <cellStyle name="Followed Hyperlink 182" xfId="41079"/>
    <cellStyle name="Followed Hyperlink 183" xfId="14672" hidden="1"/>
    <cellStyle name="Followed Hyperlink 183" xfId="16249" hidden="1"/>
    <cellStyle name="Followed Hyperlink 183" xfId="39509" hidden="1"/>
    <cellStyle name="Followed Hyperlink 183" xfId="41080"/>
    <cellStyle name="Followed Hyperlink 184" xfId="14674" hidden="1"/>
    <cellStyle name="Followed Hyperlink 184" xfId="16250" hidden="1"/>
    <cellStyle name="Followed Hyperlink 184" xfId="39511" hidden="1"/>
    <cellStyle name="Followed Hyperlink 184" xfId="41081"/>
    <cellStyle name="Followed Hyperlink 185" xfId="14676" hidden="1"/>
    <cellStyle name="Followed Hyperlink 185" xfId="16252" hidden="1"/>
    <cellStyle name="Followed Hyperlink 185" xfId="39513" hidden="1"/>
    <cellStyle name="Followed Hyperlink 185" xfId="41083"/>
    <cellStyle name="Followed Hyperlink 186" xfId="14678" hidden="1"/>
    <cellStyle name="Followed Hyperlink 186" xfId="16254" hidden="1"/>
    <cellStyle name="Followed Hyperlink 186" xfId="39515" hidden="1"/>
    <cellStyle name="Followed Hyperlink 186" xfId="41085"/>
    <cellStyle name="Followed Hyperlink 187" xfId="14680" hidden="1"/>
    <cellStyle name="Followed Hyperlink 187" xfId="16256" hidden="1"/>
    <cellStyle name="Followed Hyperlink 187" xfId="39517" hidden="1"/>
    <cellStyle name="Followed Hyperlink 187" xfId="41087"/>
    <cellStyle name="Followed Hyperlink 188" xfId="14682" hidden="1"/>
    <cellStyle name="Followed Hyperlink 188" xfId="16258" hidden="1"/>
    <cellStyle name="Followed Hyperlink 188" xfId="39519" hidden="1"/>
    <cellStyle name="Followed Hyperlink 188" xfId="41089"/>
    <cellStyle name="Followed Hyperlink 189" xfId="14684" hidden="1"/>
    <cellStyle name="Followed Hyperlink 189" xfId="16260" hidden="1"/>
    <cellStyle name="Followed Hyperlink 189" xfId="39521" hidden="1"/>
    <cellStyle name="Followed Hyperlink 189" xfId="41091"/>
    <cellStyle name="Followed Hyperlink 19" xfId="14377" hidden="1"/>
    <cellStyle name="Followed Hyperlink 19" xfId="15959" hidden="1"/>
    <cellStyle name="Followed Hyperlink 19" xfId="39235" hidden="1"/>
    <cellStyle name="Followed Hyperlink 19" xfId="40790"/>
    <cellStyle name="Followed Hyperlink 190" xfId="14686" hidden="1"/>
    <cellStyle name="Followed Hyperlink 190" xfId="16262" hidden="1"/>
    <cellStyle name="Followed Hyperlink 190" xfId="39523" hidden="1"/>
    <cellStyle name="Followed Hyperlink 190" xfId="41093"/>
    <cellStyle name="Followed Hyperlink 191" xfId="14688" hidden="1"/>
    <cellStyle name="Followed Hyperlink 191" xfId="16263" hidden="1"/>
    <cellStyle name="Followed Hyperlink 191" xfId="39525" hidden="1"/>
    <cellStyle name="Followed Hyperlink 191" xfId="41094"/>
    <cellStyle name="Followed Hyperlink 192" xfId="14690" hidden="1"/>
    <cellStyle name="Followed Hyperlink 192" xfId="16264" hidden="1"/>
    <cellStyle name="Followed Hyperlink 192" xfId="39527" hidden="1"/>
    <cellStyle name="Followed Hyperlink 192" xfId="41095"/>
    <cellStyle name="Followed Hyperlink 193" xfId="14692" hidden="1"/>
    <cellStyle name="Followed Hyperlink 193" xfId="16266" hidden="1"/>
    <cellStyle name="Followed Hyperlink 193" xfId="39529" hidden="1"/>
    <cellStyle name="Followed Hyperlink 193" xfId="41097"/>
    <cellStyle name="Followed Hyperlink 194" xfId="14694" hidden="1"/>
    <cellStyle name="Followed Hyperlink 194" xfId="16268" hidden="1"/>
    <cellStyle name="Followed Hyperlink 194" xfId="39531" hidden="1"/>
    <cellStyle name="Followed Hyperlink 194" xfId="41099"/>
    <cellStyle name="Followed Hyperlink 195" xfId="14696" hidden="1"/>
    <cellStyle name="Followed Hyperlink 195" xfId="16270" hidden="1"/>
    <cellStyle name="Followed Hyperlink 195" xfId="39533" hidden="1"/>
    <cellStyle name="Followed Hyperlink 195" xfId="41101"/>
    <cellStyle name="Followed Hyperlink 196" xfId="14698" hidden="1"/>
    <cellStyle name="Followed Hyperlink 196" xfId="16272" hidden="1"/>
    <cellStyle name="Followed Hyperlink 196" xfId="39535" hidden="1"/>
    <cellStyle name="Followed Hyperlink 196" xfId="41103"/>
    <cellStyle name="Followed Hyperlink 197" xfId="14700" hidden="1"/>
    <cellStyle name="Followed Hyperlink 197" xfId="16274" hidden="1"/>
    <cellStyle name="Followed Hyperlink 197" xfId="39537" hidden="1"/>
    <cellStyle name="Followed Hyperlink 197" xfId="41105"/>
    <cellStyle name="Followed Hyperlink 198" xfId="14702" hidden="1"/>
    <cellStyle name="Followed Hyperlink 198" xfId="16276" hidden="1"/>
    <cellStyle name="Followed Hyperlink 198" xfId="39539" hidden="1"/>
    <cellStyle name="Followed Hyperlink 198" xfId="41107"/>
    <cellStyle name="Followed Hyperlink 199" xfId="14703" hidden="1"/>
    <cellStyle name="Followed Hyperlink 199" xfId="16278" hidden="1"/>
    <cellStyle name="Followed Hyperlink 199" xfId="39540" hidden="1"/>
    <cellStyle name="Followed Hyperlink 199" xfId="41109"/>
    <cellStyle name="Followed Hyperlink 2" xfId="9867" hidden="1"/>
    <cellStyle name="Followed Hyperlink 2" xfId="15927" hidden="1"/>
    <cellStyle name="Followed Hyperlink 2" xfId="34749" hidden="1"/>
    <cellStyle name="Followed Hyperlink 2" xfId="40758"/>
    <cellStyle name="Followed Hyperlink 20" xfId="14378" hidden="1"/>
    <cellStyle name="Followed Hyperlink 20" xfId="15961" hidden="1"/>
    <cellStyle name="Followed Hyperlink 20" xfId="39236" hidden="1"/>
    <cellStyle name="Followed Hyperlink 20" xfId="40792"/>
    <cellStyle name="Followed Hyperlink 200" xfId="14704" hidden="1"/>
    <cellStyle name="Followed Hyperlink 200" xfId="16279" hidden="1"/>
    <cellStyle name="Followed Hyperlink 200" xfId="39541" hidden="1"/>
    <cellStyle name="Followed Hyperlink 200" xfId="41110"/>
    <cellStyle name="Followed Hyperlink 201" xfId="14705" hidden="1"/>
    <cellStyle name="Followed Hyperlink 201" xfId="16280" hidden="1"/>
    <cellStyle name="Followed Hyperlink 201" xfId="39542" hidden="1"/>
    <cellStyle name="Followed Hyperlink 201" xfId="41111"/>
    <cellStyle name="Followed Hyperlink 202" xfId="14706" hidden="1"/>
    <cellStyle name="Followed Hyperlink 202" xfId="16281" hidden="1"/>
    <cellStyle name="Followed Hyperlink 202" xfId="39543" hidden="1"/>
    <cellStyle name="Followed Hyperlink 202" xfId="41112"/>
    <cellStyle name="Followed Hyperlink 203" xfId="14708" hidden="1"/>
    <cellStyle name="Followed Hyperlink 203" xfId="16282" hidden="1"/>
    <cellStyle name="Followed Hyperlink 203" xfId="39545" hidden="1"/>
    <cellStyle name="Followed Hyperlink 203" xfId="41113"/>
    <cellStyle name="Followed Hyperlink 204" xfId="14710" hidden="1"/>
    <cellStyle name="Followed Hyperlink 204" xfId="16188" hidden="1"/>
    <cellStyle name="Followed Hyperlink 204" xfId="39547" hidden="1"/>
    <cellStyle name="Followed Hyperlink 204" xfId="41019"/>
    <cellStyle name="Followed Hyperlink 205" xfId="14712" hidden="1"/>
    <cellStyle name="Followed Hyperlink 205" xfId="16184" hidden="1"/>
    <cellStyle name="Followed Hyperlink 205" xfId="39549" hidden="1"/>
    <cellStyle name="Followed Hyperlink 205" xfId="41015"/>
    <cellStyle name="Followed Hyperlink 206" xfId="14714" hidden="1"/>
    <cellStyle name="Followed Hyperlink 206" xfId="16151" hidden="1"/>
    <cellStyle name="Followed Hyperlink 206" xfId="39551" hidden="1"/>
    <cellStyle name="Followed Hyperlink 206" xfId="40982"/>
    <cellStyle name="Followed Hyperlink 207" xfId="14716" hidden="1"/>
    <cellStyle name="Followed Hyperlink 207" xfId="16159" hidden="1"/>
    <cellStyle name="Followed Hyperlink 207" xfId="39553" hidden="1"/>
    <cellStyle name="Followed Hyperlink 207" xfId="40990"/>
    <cellStyle name="Followed Hyperlink 208" xfId="14718" hidden="1"/>
    <cellStyle name="Followed Hyperlink 208" xfId="16163" hidden="1"/>
    <cellStyle name="Followed Hyperlink 208" xfId="39555" hidden="1"/>
    <cellStyle name="Followed Hyperlink 208" xfId="40994"/>
    <cellStyle name="Followed Hyperlink 209" xfId="14720" hidden="1"/>
    <cellStyle name="Followed Hyperlink 209" xfId="16167" hidden="1"/>
    <cellStyle name="Followed Hyperlink 209" xfId="39557" hidden="1"/>
    <cellStyle name="Followed Hyperlink 209" xfId="40998"/>
    <cellStyle name="Followed Hyperlink 21" xfId="14379" hidden="1"/>
    <cellStyle name="Followed Hyperlink 21" xfId="15962" hidden="1"/>
    <cellStyle name="Followed Hyperlink 21" xfId="39237" hidden="1"/>
    <cellStyle name="Followed Hyperlink 21" xfId="40793"/>
    <cellStyle name="Followed Hyperlink 210" xfId="14722" hidden="1"/>
    <cellStyle name="Followed Hyperlink 210" xfId="16171" hidden="1"/>
    <cellStyle name="Followed Hyperlink 210" xfId="39559" hidden="1"/>
    <cellStyle name="Followed Hyperlink 210" xfId="41002"/>
    <cellStyle name="Followed Hyperlink 211" xfId="14724" hidden="1"/>
    <cellStyle name="Followed Hyperlink 211" xfId="16173" hidden="1"/>
    <cellStyle name="Followed Hyperlink 211" xfId="39561" hidden="1"/>
    <cellStyle name="Followed Hyperlink 211" xfId="41004"/>
    <cellStyle name="Followed Hyperlink 212" xfId="14726" hidden="1"/>
    <cellStyle name="Followed Hyperlink 212" xfId="16146" hidden="1"/>
    <cellStyle name="Followed Hyperlink 212" xfId="39563" hidden="1"/>
    <cellStyle name="Followed Hyperlink 212" xfId="40977"/>
    <cellStyle name="Followed Hyperlink 213" xfId="14728" hidden="1"/>
    <cellStyle name="Followed Hyperlink 213" xfId="16144" hidden="1"/>
    <cellStyle name="Followed Hyperlink 213" xfId="39565" hidden="1"/>
    <cellStyle name="Followed Hyperlink 213" xfId="40975"/>
    <cellStyle name="Followed Hyperlink 214" xfId="14730" hidden="1"/>
    <cellStyle name="Followed Hyperlink 214" xfId="16179" hidden="1"/>
    <cellStyle name="Followed Hyperlink 214" xfId="39567" hidden="1"/>
    <cellStyle name="Followed Hyperlink 214" xfId="41010"/>
    <cellStyle name="Followed Hyperlink 215" xfId="14732" hidden="1"/>
    <cellStyle name="Followed Hyperlink 215" xfId="16138" hidden="1"/>
    <cellStyle name="Followed Hyperlink 215" xfId="39569" hidden="1"/>
    <cellStyle name="Followed Hyperlink 215" xfId="40969"/>
    <cellStyle name="Followed Hyperlink 216" xfId="14734" hidden="1"/>
    <cellStyle name="Followed Hyperlink 216" xfId="16134" hidden="1"/>
    <cellStyle name="Followed Hyperlink 216" xfId="39571" hidden="1"/>
    <cellStyle name="Followed Hyperlink 216" xfId="40965"/>
    <cellStyle name="Followed Hyperlink 217" xfId="14736" hidden="1"/>
    <cellStyle name="Followed Hyperlink 217" xfId="16130" hidden="1"/>
    <cellStyle name="Followed Hyperlink 217" xfId="39573" hidden="1"/>
    <cellStyle name="Followed Hyperlink 217" xfId="40961"/>
    <cellStyle name="Followed Hyperlink 218" xfId="14738" hidden="1"/>
    <cellStyle name="Followed Hyperlink 218" xfId="16126" hidden="1"/>
    <cellStyle name="Followed Hyperlink 218" xfId="39575" hidden="1"/>
    <cellStyle name="Followed Hyperlink 218" xfId="40957"/>
    <cellStyle name="Followed Hyperlink 219" xfId="14739" hidden="1"/>
    <cellStyle name="Followed Hyperlink 219" xfId="16122" hidden="1"/>
    <cellStyle name="Followed Hyperlink 219" xfId="39576" hidden="1"/>
    <cellStyle name="Followed Hyperlink 219" xfId="40953"/>
    <cellStyle name="Followed Hyperlink 22" xfId="14380" hidden="1"/>
    <cellStyle name="Followed Hyperlink 22" xfId="15963" hidden="1"/>
    <cellStyle name="Followed Hyperlink 22" xfId="39238" hidden="1"/>
    <cellStyle name="Followed Hyperlink 22" xfId="40794"/>
    <cellStyle name="Followed Hyperlink 220" xfId="14740" hidden="1"/>
    <cellStyle name="Followed Hyperlink 220" xfId="16118" hidden="1"/>
    <cellStyle name="Followed Hyperlink 220" xfId="39577" hidden="1"/>
    <cellStyle name="Followed Hyperlink 220" xfId="40949"/>
    <cellStyle name="Followed Hyperlink 221" xfId="14741" hidden="1"/>
    <cellStyle name="Followed Hyperlink 221" xfId="16116" hidden="1"/>
    <cellStyle name="Followed Hyperlink 221" xfId="39578" hidden="1"/>
    <cellStyle name="Followed Hyperlink 221" xfId="40947"/>
    <cellStyle name="Followed Hyperlink 222" xfId="14742" hidden="1"/>
    <cellStyle name="Followed Hyperlink 222" xfId="16114" hidden="1"/>
    <cellStyle name="Followed Hyperlink 222" xfId="39579" hidden="1"/>
    <cellStyle name="Followed Hyperlink 222" xfId="40945"/>
    <cellStyle name="Followed Hyperlink 223" xfId="14744" hidden="1"/>
    <cellStyle name="Followed Hyperlink 223" xfId="16112" hidden="1"/>
    <cellStyle name="Followed Hyperlink 223" xfId="39581" hidden="1"/>
    <cellStyle name="Followed Hyperlink 223" xfId="40943"/>
    <cellStyle name="Followed Hyperlink 224" xfId="14746" hidden="1"/>
    <cellStyle name="Followed Hyperlink 224" xfId="16110" hidden="1"/>
    <cellStyle name="Followed Hyperlink 224" xfId="39583" hidden="1"/>
    <cellStyle name="Followed Hyperlink 224" xfId="40941"/>
    <cellStyle name="Followed Hyperlink 225" xfId="14748" hidden="1"/>
    <cellStyle name="Followed Hyperlink 225" xfId="16102" hidden="1"/>
    <cellStyle name="Followed Hyperlink 225" xfId="39585" hidden="1"/>
    <cellStyle name="Followed Hyperlink 225" xfId="40933"/>
    <cellStyle name="Followed Hyperlink 226" xfId="14750" hidden="1"/>
    <cellStyle name="Followed Hyperlink 226" xfId="16098" hidden="1"/>
    <cellStyle name="Followed Hyperlink 226" xfId="39587" hidden="1"/>
    <cellStyle name="Followed Hyperlink 226" xfId="40929"/>
    <cellStyle name="Followed Hyperlink 227" xfId="14752" hidden="1"/>
    <cellStyle name="Followed Hyperlink 227" xfId="16094" hidden="1"/>
    <cellStyle name="Followed Hyperlink 227" xfId="39589" hidden="1"/>
    <cellStyle name="Followed Hyperlink 227" xfId="40925"/>
    <cellStyle name="Followed Hyperlink 228" xfId="14754" hidden="1"/>
    <cellStyle name="Followed Hyperlink 228" xfId="16090" hidden="1"/>
    <cellStyle name="Followed Hyperlink 228" xfId="39591" hidden="1"/>
    <cellStyle name="Followed Hyperlink 228" xfId="40921"/>
    <cellStyle name="Followed Hyperlink 229" xfId="14756" hidden="1"/>
    <cellStyle name="Followed Hyperlink 229" xfId="16086" hidden="1"/>
    <cellStyle name="Followed Hyperlink 229" xfId="39593" hidden="1"/>
    <cellStyle name="Followed Hyperlink 229" xfId="40917"/>
    <cellStyle name="Followed Hyperlink 23" xfId="14382" hidden="1"/>
    <cellStyle name="Followed Hyperlink 23" xfId="15964" hidden="1"/>
    <cellStyle name="Followed Hyperlink 23" xfId="39239" hidden="1"/>
    <cellStyle name="Followed Hyperlink 23" xfId="40795"/>
    <cellStyle name="Followed Hyperlink 230" xfId="14758" hidden="1"/>
    <cellStyle name="Followed Hyperlink 230" xfId="16082" hidden="1"/>
    <cellStyle name="Followed Hyperlink 230" xfId="39595" hidden="1"/>
    <cellStyle name="Followed Hyperlink 230" xfId="40913"/>
    <cellStyle name="Followed Hyperlink 231" xfId="14760" hidden="1"/>
    <cellStyle name="Followed Hyperlink 231" xfId="16078" hidden="1"/>
    <cellStyle name="Followed Hyperlink 231" xfId="39597" hidden="1"/>
    <cellStyle name="Followed Hyperlink 231" xfId="40909"/>
    <cellStyle name="Followed Hyperlink 232" xfId="14762" hidden="1"/>
    <cellStyle name="Followed Hyperlink 232" xfId="16074" hidden="1"/>
    <cellStyle name="Followed Hyperlink 232" xfId="39599" hidden="1"/>
    <cellStyle name="Followed Hyperlink 232" xfId="40905"/>
    <cellStyle name="Followed Hyperlink 233" xfId="14764" hidden="1"/>
    <cellStyle name="Followed Hyperlink 233" xfId="16066" hidden="1"/>
    <cellStyle name="Followed Hyperlink 233" xfId="39601" hidden="1"/>
    <cellStyle name="Followed Hyperlink 233" xfId="40897"/>
    <cellStyle name="Followed Hyperlink 234" xfId="14766" hidden="1"/>
    <cellStyle name="Followed Hyperlink 234" xfId="16062" hidden="1"/>
    <cellStyle name="Followed Hyperlink 234" xfId="39603" hidden="1"/>
    <cellStyle name="Followed Hyperlink 234" xfId="40893"/>
    <cellStyle name="Followed Hyperlink 235" xfId="14768" hidden="1"/>
    <cellStyle name="Followed Hyperlink 235" xfId="16058" hidden="1"/>
    <cellStyle name="Followed Hyperlink 235" xfId="39605" hidden="1"/>
    <cellStyle name="Followed Hyperlink 235" xfId="40889"/>
    <cellStyle name="Followed Hyperlink 236" xfId="14770" hidden="1"/>
    <cellStyle name="Followed Hyperlink 236" xfId="16054" hidden="1"/>
    <cellStyle name="Followed Hyperlink 236" xfId="39607" hidden="1"/>
    <cellStyle name="Followed Hyperlink 236" xfId="40885"/>
    <cellStyle name="Followed Hyperlink 237" xfId="14772" hidden="1"/>
    <cellStyle name="Followed Hyperlink 237" xfId="16050" hidden="1"/>
    <cellStyle name="Followed Hyperlink 237" xfId="39609" hidden="1"/>
    <cellStyle name="Followed Hyperlink 237" xfId="40881"/>
    <cellStyle name="Followed Hyperlink 238" xfId="14773" hidden="1"/>
    <cellStyle name="Followed Hyperlink 238" xfId="16046" hidden="1"/>
    <cellStyle name="Followed Hyperlink 238" xfId="39610" hidden="1"/>
    <cellStyle name="Followed Hyperlink 238" xfId="40877"/>
    <cellStyle name="Followed Hyperlink 239" xfId="14774" hidden="1"/>
    <cellStyle name="Followed Hyperlink 239" xfId="16042" hidden="1"/>
    <cellStyle name="Followed Hyperlink 239" xfId="39611" hidden="1"/>
    <cellStyle name="Followed Hyperlink 239" xfId="40873"/>
    <cellStyle name="Followed Hyperlink 24" xfId="14384" hidden="1"/>
    <cellStyle name="Followed Hyperlink 24" xfId="15965" hidden="1"/>
    <cellStyle name="Followed Hyperlink 24" xfId="39240" hidden="1"/>
    <cellStyle name="Followed Hyperlink 24" xfId="40796"/>
    <cellStyle name="Followed Hyperlink 240" xfId="14775" hidden="1"/>
    <cellStyle name="Followed Hyperlink 240" xfId="16009" hidden="1"/>
    <cellStyle name="Followed Hyperlink 240" xfId="39612" hidden="1"/>
    <cellStyle name="Followed Hyperlink 240" xfId="40840"/>
    <cellStyle name="Followed Hyperlink 241" xfId="14776" hidden="1"/>
    <cellStyle name="Followed Hyperlink 241" xfId="16015" hidden="1"/>
    <cellStyle name="Followed Hyperlink 241" xfId="39613" hidden="1"/>
    <cellStyle name="Followed Hyperlink 241" xfId="40846"/>
    <cellStyle name="Followed Hyperlink 242" xfId="14815" hidden="1"/>
    <cellStyle name="Followed Hyperlink 242" xfId="16017" hidden="1"/>
    <cellStyle name="Followed Hyperlink 242" xfId="39652" hidden="1"/>
    <cellStyle name="Followed Hyperlink 242" xfId="40848"/>
    <cellStyle name="Followed Hyperlink 243" xfId="14813" hidden="1"/>
    <cellStyle name="Followed Hyperlink 243" xfId="16019" hidden="1"/>
    <cellStyle name="Followed Hyperlink 243" xfId="39650" hidden="1"/>
    <cellStyle name="Followed Hyperlink 243" xfId="40850"/>
    <cellStyle name="Followed Hyperlink 244" xfId="14811" hidden="1"/>
    <cellStyle name="Followed Hyperlink 244" xfId="16021" hidden="1"/>
    <cellStyle name="Followed Hyperlink 244" xfId="39648" hidden="1"/>
    <cellStyle name="Followed Hyperlink 244" xfId="40852"/>
    <cellStyle name="Followed Hyperlink 245" xfId="14778" hidden="1"/>
    <cellStyle name="Followed Hyperlink 245" xfId="16025" hidden="1"/>
    <cellStyle name="Followed Hyperlink 245" xfId="39615" hidden="1"/>
    <cellStyle name="Followed Hyperlink 245" xfId="40856"/>
    <cellStyle name="Followed Hyperlink 246" xfId="14780" hidden="1"/>
    <cellStyle name="Followed Hyperlink 246" xfId="16029" hidden="1"/>
    <cellStyle name="Followed Hyperlink 246" xfId="39617" hidden="1"/>
    <cellStyle name="Followed Hyperlink 246" xfId="40860"/>
    <cellStyle name="Followed Hyperlink 247" xfId="14810" hidden="1"/>
    <cellStyle name="Followed Hyperlink 247" xfId="16031" hidden="1"/>
    <cellStyle name="Followed Hyperlink 247" xfId="39647" hidden="1"/>
    <cellStyle name="Followed Hyperlink 247" xfId="40862"/>
    <cellStyle name="Followed Hyperlink 248" xfId="14809" hidden="1"/>
    <cellStyle name="Followed Hyperlink 248" xfId="16002" hidden="1"/>
    <cellStyle name="Followed Hyperlink 248" xfId="39646" hidden="1"/>
    <cellStyle name="Followed Hyperlink 248" xfId="40833"/>
    <cellStyle name="Followed Hyperlink 249" xfId="14807" hidden="1"/>
    <cellStyle name="Followed Hyperlink 249" xfId="16000" hidden="1"/>
    <cellStyle name="Followed Hyperlink 249" xfId="39644" hidden="1"/>
    <cellStyle name="Followed Hyperlink 249" xfId="40831"/>
    <cellStyle name="Followed Hyperlink 25" xfId="14386" hidden="1"/>
    <cellStyle name="Followed Hyperlink 25" xfId="15967" hidden="1"/>
    <cellStyle name="Followed Hyperlink 25" xfId="39241" hidden="1"/>
    <cellStyle name="Followed Hyperlink 25" xfId="40798"/>
    <cellStyle name="Followed Hyperlink 250" xfId="14783" hidden="1"/>
    <cellStyle name="Followed Hyperlink 250" xfId="16037" hidden="1"/>
    <cellStyle name="Followed Hyperlink 250" xfId="39620" hidden="1"/>
    <cellStyle name="Followed Hyperlink 250" xfId="40868"/>
    <cellStyle name="Followed Hyperlink 251" xfId="14805" hidden="1"/>
    <cellStyle name="Followed Hyperlink 251" xfId="15994" hidden="1"/>
    <cellStyle name="Followed Hyperlink 251" xfId="39642" hidden="1"/>
    <cellStyle name="Followed Hyperlink 251" xfId="40825"/>
    <cellStyle name="Followed Hyperlink 252" xfId="14803" hidden="1"/>
    <cellStyle name="Followed Hyperlink 252" xfId="15990" hidden="1"/>
    <cellStyle name="Followed Hyperlink 252" xfId="39640" hidden="1"/>
    <cellStyle name="Followed Hyperlink 252" xfId="40821"/>
    <cellStyle name="Followed Hyperlink 253" xfId="14801" hidden="1"/>
    <cellStyle name="Followed Hyperlink 253" xfId="15986" hidden="1"/>
    <cellStyle name="Followed Hyperlink 253" xfId="39638" hidden="1"/>
    <cellStyle name="Followed Hyperlink 253" xfId="40817"/>
    <cellStyle name="Followed Hyperlink 254" xfId="14799" hidden="1"/>
    <cellStyle name="Followed Hyperlink 254" xfId="15982" hidden="1"/>
    <cellStyle name="Followed Hyperlink 254" xfId="39636" hidden="1"/>
    <cellStyle name="Followed Hyperlink 254" xfId="40813"/>
    <cellStyle name="Followed Hyperlink 255" xfId="14797" hidden="1"/>
    <cellStyle name="Followed Hyperlink 255" xfId="15978" hidden="1"/>
    <cellStyle name="Followed Hyperlink 255" xfId="39634" hidden="1"/>
    <cellStyle name="Followed Hyperlink 255" xfId="40809"/>
    <cellStyle name="Followed Hyperlink 256" xfId="14795" hidden="1"/>
    <cellStyle name="Followed Hyperlink 256" xfId="15974" hidden="1"/>
    <cellStyle name="Followed Hyperlink 256" xfId="39632" hidden="1"/>
    <cellStyle name="Followed Hyperlink 256" xfId="40805"/>
    <cellStyle name="Followed Hyperlink 257" xfId="14793" hidden="1"/>
    <cellStyle name="Followed Hyperlink 257" xfId="15970" hidden="1"/>
    <cellStyle name="Followed Hyperlink 257" xfId="39630" hidden="1"/>
    <cellStyle name="Followed Hyperlink 257" xfId="40801"/>
    <cellStyle name="Followed Hyperlink 258" xfId="14791" hidden="1"/>
    <cellStyle name="Followed Hyperlink 258" xfId="15966" hidden="1"/>
    <cellStyle name="Followed Hyperlink 258" xfId="39628" hidden="1"/>
    <cellStyle name="Followed Hyperlink 258" xfId="40797"/>
    <cellStyle name="Followed Hyperlink 259" xfId="14790" hidden="1"/>
    <cellStyle name="Followed Hyperlink 259" xfId="15958" hidden="1"/>
    <cellStyle name="Followed Hyperlink 259" xfId="39627" hidden="1"/>
    <cellStyle name="Followed Hyperlink 259" xfId="40789"/>
    <cellStyle name="Followed Hyperlink 26" xfId="14388" hidden="1"/>
    <cellStyle name="Followed Hyperlink 26" xfId="15969" hidden="1"/>
    <cellStyle name="Followed Hyperlink 26" xfId="39242" hidden="1"/>
    <cellStyle name="Followed Hyperlink 26" xfId="40800"/>
    <cellStyle name="Followed Hyperlink 260" xfId="14789" hidden="1"/>
    <cellStyle name="Followed Hyperlink 260" xfId="15954" hidden="1"/>
    <cellStyle name="Followed Hyperlink 260" xfId="39626" hidden="1"/>
    <cellStyle name="Followed Hyperlink 260" xfId="40785"/>
    <cellStyle name="Followed Hyperlink 261" xfId="14788" hidden="1"/>
    <cellStyle name="Followed Hyperlink 261" xfId="15952" hidden="1"/>
    <cellStyle name="Followed Hyperlink 261" xfId="39625" hidden="1"/>
    <cellStyle name="Followed Hyperlink 261" xfId="40783"/>
    <cellStyle name="Followed Hyperlink 262" xfId="14787" hidden="1"/>
    <cellStyle name="Followed Hyperlink 262" xfId="15950" hidden="1"/>
    <cellStyle name="Followed Hyperlink 262" xfId="39624" hidden="1"/>
    <cellStyle name="Followed Hyperlink 262" xfId="40781"/>
    <cellStyle name="Followed Hyperlink 263" xfId="14816" hidden="1"/>
    <cellStyle name="Followed Hyperlink 263" xfId="15948" hidden="1"/>
    <cellStyle name="Followed Hyperlink 263" xfId="39653" hidden="1"/>
    <cellStyle name="Followed Hyperlink 263" xfId="40779"/>
    <cellStyle name="Followed Hyperlink 264" xfId="14818" hidden="1"/>
    <cellStyle name="Followed Hyperlink 264" xfId="15946" hidden="1"/>
    <cellStyle name="Followed Hyperlink 264" xfId="39655" hidden="1"/>
    <cellStyle name="Followed Hyperlink 264" xfId="40777"/>
    <cellStyle name="Followed Hyperlink 265" xfId="14820" hidden="1"/>
    <cellStyle name="Followed Hyperlink 265" xfId="15942" hidden="1"/>
    <cellStyle name="Followed Hyperlink 265" xfId="39657" hidden="1"/>
    <cellStyle name="Followed Hyperlink 265" xfId="40773"/>
    <cellStyle name="Followed Hyperlink 266" xfId="14822" hidden="1"/>
    <cellStyle name="Followed Hyperlink 266" xfId="15938" hidden="1"/>
    <cellStyle name="Followed Hyperlink 266" xfId="39659" hidden="1"/>
    <cellStyle name="Followed Hyperlink 266" xfId="40769"/>
    <cellStyle name="Followed Hyperlink 267" xfId="14824" hidden="1"/>
    <cellStyle name="Followed Hyperlink 267" xfId="15934" hidden="1"/>
    <cellStyle name="Followed Hyperlink 267" xfId="39661" hidden="1"/>
    <cellStyle name="Followed Hyperlink 267" xfId="40765"/>
    <cellStyle name="Followed Hyperlink 268" xfId="14826" hidden="1"/>
    <cellStyle name="Followed Hyperlink 268" xfId="15930" hidden="1"/>
    <cellStyle name="Followed Hyperlink 268" xfId="39663" hidden="1"/>
    <cellStyle name="Followed Hyperlink 268" xfId="40761"/>
    <cellStyle name="Followed Hyperlink 269" xfId="14828" hidden="1"/>
    <cellStyle name="Followed Hyperlink 269" xfId="15922" hidden="1"/>
    <cellStyle name="Followed Hyperlink 269" xfId="39665" hidden="1"/>
    <cellStyle name="Followed Hyperlink 269" xfId="40753"/>
    <cellStyle name="Followed Hyperlink 27" xfId="14390" hidden="1"/>
    <cellStyle name="Followed Hyperlink 27" xfId="15971" hidden="1"/>
    <cellStyle name="Followed Hyperlink 27" xfId="39243" hidden="1"/>
    <cellStyle name="Followed Hyperlink 27" xfId="40802"/>
    <cellStyle name="Followed Hyperlink 270" xfId="14830" hidden="1"/>
    <cellStyle name="Followed Hyperlink 270" xfId="15918" hidden="1"/>
    <cellStyle name="Followed Hyperlink 270" xfId="39667" hidden="1"/>
    <cellStyle name="Followed Hyperlink 270" xfId="40749"/>
    <cellStyle name="Followed Hyperlink 271" xfId="14832" hidden="1"/>
    <cellStyle name="Followed Hyperlink 271" xfId="15914" hidden="1"/>
    <cellStyle name="Followed Hyperlink 271" xfId="39669" hidden="1"/>
    <cellStyle name="Followed Hyperlink 271" xfId="40745"/>
    <cellStyle name="Followed Hyperlink 272" xfId="14834" hidden="1"/>
    <cellStyle name="Followed Hyperlink 272" xfId="15910" hidden="1"/>
    <cellStyle name="Followed Hyperlink 272" xfId="39671" hidden="1"/>
    <cellStyle name="Followed Hyperlink 272" xfId="40741"/>
    <cellStyle name="Followed Hyperlink 273" xfId="14836" hidden="1"/>
    <cellStyle name="Followed Hyperlink 273" xfId="15906" hidden="1"/>
    <cellStyle name="Followed Hyperlink 273" xfId="39673" hidden="1"/>
    <cellStyle name="Followed Hyperlink 273" xfId="40737"/>
    <cellStyle name="Followed Hyperlink 274" xfId="14838" hidden="1"/>
    <cellStyle name="Followed Hyperlink 274" xfId="15902" hidden="1"/>
    <cellStyle name="Followed Hyperlink 274" xfId="39675" hidden="1"/>
    <cellStyle name="Followed Hyperlink 274" xfId="40733"/>
    <cellStyle name="Followed Hyperlink 275" xfId="14840" hidden="1"/>
    <cellStyle name="Followed Hyperlink 275" xfId="15898" hidden="1"/>
    <cellStyle name="Followed Hyperlink 275" xfId="39677" hidden="1"/>
    <cellStyle name="Followed Hyperlink 275" xfId="40729"/>
    <cellStyle name="Followed Hyperlink 276" xfId="14842" hidden="1"/>
    <cellStyle name="Followed Hyperlink 276" xfId="15865" hidden="1"/>
    <cellStyle name="Followed Hyperlink 276" xfId="39679" hidden="1"/>
    <cellStyle name="Followed Hyperlink 276" xfId="40696"/>
    <cellStyle name="Followed Hyperlink 277" xfId="14844" hidden="1"/>
    <cellStyle name="Followed Hyperlink 277" xfId="15873" hidden="1"/>
    <cellStyle name="Followed Hyperlink 277" xfId="39681" hidden="1"/>
    <cellStyle name="Followed Hyperlink 277" xfId="40704"/>
    <cellStyle name="Followed Hyperlink 278" xfId="14846" hidden="1"/>
    <cellStyle name="Followed Hyperlink 278" xfId="15877" hidden="1"/>
    <cellStyle name="Followed Hyperlink 278" xfId="39683" hidden="1"/>
    <cellStyle name="Followed Hyperlink 278" xfId="40708"/>
    <cellStyle name="Followed Hyperlink 279" xfId="14847" hidden="1"/>
    <cellStyle name="Followed Hyperlink 279" xfId="15881" hidden="1"/>
    <cellStyle name="Followed Hyperlink 279" xfId="39684" hidden="1"/>
    <cellStyle name="Followed Hyperlink 279" xfId="40712"/>
    <cellStyle name="Followed Hyperlink 28" xfId="14392" hidden="1"/>
    <cellStyle name="Followed Hyperlink 28" xfId="15973" hidden="1"/>
    <cellStyle name="Followed Hyperlink 28" xfId="39244" hidden="1"/>
    <cellStyle name="Followed Hyperlink 28" xfId="40804"/>
    <cellStyle name="Followed Hyperlink 280" xfId="14848" hidden="1"/>
    <cellStyle name="Followed Hyperlink 280" xfId="15883" hidden="1"/>
    <cellStyle name="Followed Hyperlink 280" xfId="39685" hidden="1"/>
    <cellStyle name="Followed Hyperlink 280" xfId="40714"/>
    <cellStyle name="Followed Hyperlink 281" xfId="14849" hidden="1"/>
    <cellStyle name="Followed Hyperlink 281" xfId="15885" hidden="1"/>
    <cellStyle name="Followed Hyperlink 281" xfId="39686" hidden="1"/>
    <cellStyle name="Followed Hyperlink 281" xfId="40716"/>
    <cellStyle name="Followed Hyperlink 282" xfId="14850" hidden="1"/>
    <cellStyle name="Followed Hyperlink 282" xfId="15706" hidden="1"/>
    <cellStyle name="Followed Hyperlink 282" xfId="39687" hidden="1"/>
    <cellStyle name="Followed Hyperlink 282" xfId="40537"/>
    <cellStyle name="Followed Hyperlink 283" xfId="14852" hidden="1"/>
    <cellStyle name="Followed Hyperlink 283" xfId="15887" hidden="1"/>
    <cellStyle name="Followed Hyperlink 283" xfId="39689" hidden="1"/>
    <cellStyle name="Followed Hyperlink 283" xfId="40718"/>
    <cellStyle name="Followed Hyperlink 284" xfId="14854" hidden="1"/>
    <cellStyle name="Followed Hyperlink 284" xfId="15788" hidden="1"/>
    <cellStyle name="Followed Hyperlink 284" xfId="39691" hidden="1"/>
    <cellStyle name="Followed Hyperlink 284" xfId="40619"/>
    <cellStyle name="Followed Hyperlink 285" xfId="14856" hidden="1"/>
    <cellStyle name="Followed Hyperlink 285" xfId="15858" hidden="1"/>
    <cellStyle name="Followed Hyperlink 285" xfId="39693" hidden="1"/>
    <cellStyle name="Followed Hyperlink 285" xfId="40689"/>
    <cellStyle name="Followed Hyperlink 286" xfId="14858" hidden="1"/>
    <cellStyle name="Followed Hyperlink 286" xfId="15794" hidden="1"/>
    <cellStyle name="Followed Hyperlink 286" xfId="39695" hidden="1"/>
    <cellStyle name="Followed Hyperlink 286" xfId="40625"/>
    <cellStyle name="Followed Hyperlink 287" xfId="14860" hidden="1"/>
    <cellStyle name="Followed Hyperlink 287" xfId="15798" hidden="1"/>
    <cellStyle name="Followed Hyperlink 287" xfId="39697" hidden="1"/>
    <cellStyle name="Followed Hyperlink 287" xfId="40629"/>
    <cellStyle name="Followed Hyperlink 288" xfId="14862" hidden="1"/>
    <cellStyle name="Followed Hyperlink 288" xfId="15802" hidden="1"/>
    <cellStyle name="Followed Hyperlink 288" xfId="39699" hidden="1"/>
    <cellStyle name="Followed Hyperlink 288" xfId="40633"/>
    <cellStyle name="Followed Hyperlink 289" xfId="14864" hidden="1"/>
    <cellStyle name="Followed Hyperlink 289" xfId="15806" hidden="1"/>
    <cellStyle name="Followed Hyperlink 289" xfId="39701" hidden="1"/>
    <cellStyle name="Followed Hyperlink 289" xfId="40637"/>
    <cellStyle name="Followed Hyperlink 29" xfId="14394" hidden="1"/>
    <cellStyle name="Followed Hyperlink 29" xfId="15975" hidden="1"/>
    <cellStyle name="Followed Hyperlink 29" xfId="39245" hidden="1"/>
    <cellStyle name="Followed Hyperlink 29" xfId="40806"/>
    <cellStyle name="Followed Hyperlink 290" xfId="14866" hidden="1"/>
    <cellStyle name="Followed Hyperlink 290" xfId="15814" hidden="1"/>
    <cellStyle name="Followed Hyperlink 290" xfId="39703" hidden="1"/>
    <cellStyle name="Followed Hyperlink 290" xfId="40645"/>
    <cellStyle name="Followed Hyperlink 291" xfId="14868" hidden="1"/>
    <cellStyle name="Followed Hyperlink 291" xfId="15822" hidden="1"/>
    <cellStyle name="Followed Hyperlink 291" xfId="39705" hidden="1"/>
    <cellStyle name="Followed Hyperlink 291" xfId="40653"/>
    <cellStyle name="Followed Hyperlink 292" xfId="14870" hidden="1"/>
    <cellStyle name="Followed Hyperlink 292" xfId="15826" hidden="1"/>
    <cellStyle name="Followed Hyperlink 292" xfId="39707" hidden="1"/>
    <cellStyle name="Followed Hyperlink 292" xfId="40657"/>
    <cellStyle name="Followed Hyperlink 293" xfId="14872" hidden="1"/>
    <cellStyle name="Followed Hyperlink 293" xfId="15830" hidden="1"/>
    <cellStyle name="Followed Hyperlink 293" xfId="39709" hidden="1"/>
    <cellStyle name="Followed Hyperlink 293" xfId="40661"/>
    <cellStyle name="Followed Hyperlink 294" xfId="14874" hidden="1"/>
    <cellStyle name="Followed Hyperlink 294" xfId="15834" hidden="1"/>
    <cellStyle name="Followed Hyperlink 294" xfId="39711" hidden="1"/>
    <cellStyle name="Followed Hyperlink 294" xfId="40665"/>
    <cellStyle name="Followed Hyperlink 295" xfId="14876" hidden="1"/>
    <cellStyle name="Followed Hyperlink 295" xfId="15838" hidden="1"/>
    <cellStyle name="Followed Hyperlink 295" xfId="39713" hidden="1"/>
    <cellStyle name="Followed Hyperlink 295" xfId="40669"/>
    <cellStyle name="Followed Hyperlink 296" xfId="14878" hidden="1"/>
    <cellStyle name="Followed Hyperlink 296" xfId="15842" hidden="1"/>
    <cellStyle name="Followed Hyperlink 296" xfId="39715" hidden="1"/>
    <cellStyle name="Followed Hyperlink 296" xfId="40673"/>
    <cellStyle name="Followed Hyperlink 297" xfId="14880" hidden="1"/>
    <cellStyle name="Followed Hyperlink 297" xfId="15846" hidden="1"/>
    <cellStyle name="Followed Hyperlink 297" xfId="39717" hidden="1"/>
    <cellStyle name="Followed Hyperlink 297" xfId="40677"/>
    <cellStyle name="Followed Hyperlink 298" xfId="14882" hidden="1"/>
    <cellStyle name="Followed Hyperlink 298" xfId="15776" hidden="1"/>
    <cellStyle name="Followed Hyperlink 298" xfId="39719" hidden="1"/>
    <cellStyle name="Followed Hyperlink 298" xfId="40607"/>
    <cellStyle name="Followed Hyperlink 299" xfId="14883" hidden="1"/>
    <cellStyle name="Followed Hyperlink 299" xfId="15772" hidden="1"/>
    <cellStyle name="Followed Hyperlink 299" xfId="39720" hidden="1"/>
    <cellStyle name="Followed Hyperlink 299" xfId="40603"/>
    <cellStyle name="Followed Hyperlink 3" xfId="5302" hidden="1"/>
    <cellStyle name="Followed Hyperlink 3" xfId="15928" hidden="1"/>
    <cellStyle name="Followed Hyperlink 3" xfId="30254" hidden="1"/>
    <cellStyle name="Followed Hyperlink 3" xfId="40759"/>
    <cellStyle name="Followed Hyperlink 30" xfId="14396" hidden="1"/>
    <cellStyle name="Followed Hyperlink 30" xfId="15977" hidden="1"/>
    <cellStyle name="Followed Hyperlink 30" xfId="39246" hidden="1"/>
    <cellStyle name="Followed Hyperlink 30" xfId="40808"/>
    <cellStyle name="Followed Hyperlink 300" xfId="14884" hidden="1"/>
    <cellStyle name="Followed Hyperlink 300" xfId="15768" hidden="1"/>
    <cellStyle name="Followed Hyperlink 300" xfId="39721" hidden="1"/>
    <cellStyle name="Followed Hyperlink 300" xfId="40599"/>
    <cellStyle name="Followed Hyperlink 301" xfId="14885" hidden="1"/>
    <cellStyle name="Followed Hyperlink 301" xfId="15766" hidden="1"/>
    <cellStyle name="Followed Hyperlink 301" xfId="39722" hidden="1"/>
    <cellStyle name="Followed Hyperlink 301" xfId="40597"/>
    <cellStyle name="Followed Hyperlink 302" xfId="14886" hidden="1"/>
    <cellStyle name="Followed Hyperlink 302" xfId="15764" hidden="1"/>
    <cellStyle name="Followed Hyperlink 302" xfId="39723" hidden="1"/>
    <cellStyle name="Followed Hyperlink 302" xfId="40595"/>
    <cellStyle name="Followed Hyperlink 303" xfId="14888" hidden="1"/>
    <cellStyle name="Followed Hyperlink 303" xfId="15762" hidden="1"/>
    <cellStyle name="Followed Hyperlink 303" xfId="39725" hidden="1"/>
    <cellStyle name="Followed Hyperlink 303" xfId="40593"/>
    <cellStyle name="Followed Hyperlink 304" xfId="14890" hidden="1"/>
    <cellStyle name="Followed Hyperlink 304" xfId="15760" hidden="1"/>
    <cellStyle name="Followed Hyperlink 304" xfId="39727" hidden="1"/>
    <cellStyle name="Followed Hyperlink 304" xfId="40591"/>
    <cellStyle name="Followed Hyperlink 305" xfId="14892" hidden="1"/>
    <cellStyle name="Followed Hyperlink 305" xfId="15756" hidden="1"/>
    <cellStyle name="Followed Hyperlink 305" xfId="39729" hidden="1"/>
    <cellStyle name="Followed Hyperlink 305" xfId="40587"/>
    <cellStyle name="Followed Hyperlink 306" xfId="14894" hidden="1"/>
    <cellStyle name="Followed Hyperlink 306" xfId="15752" hidden="1"/>
    <cellStyle name="Followed Hyperlink 306" xfId="39731" hidden="1"/>
    <cellStyle name="Followed Hyperlink 306" xfId="40583"/>
    <cellStyle name="Followed Hyperlink 307" xfId="14896" hidden="1"/>
    <cellStyle name="Followed Hyperlink 307" xfId="15744" hidden="1"/>
    <cellStyle name="Followed Hyperlink 307" xfId="39733" hidden="1"/>
    <cellStyle name="Followed Hyperlink 307" xfId="40575"/>
    <cellStyle name="Followed Hyperlink 308" xfId="14898" hidden="1"/>
    <cellStyle name="Followed Hyperlink 308" xfId="15740" hidden="1"/>
    <cellStyle name="Followed Hyperlink 308" xfId="39735" hidden="1"/>
    <cellStyle name="Followed Hyperlink 308" xfId="40571"/>
    <cellStyle name="Followed Hyperlink 309" xfId="14900" hidden="1"/>
    <cellStyle name="Followed Hyperlink 309" xfId="15713" hidden="1"/>
    <cellStyle name="Followed Hyperlink 309" xfId="39737" hidden="1"/>
    <cellStyle name="Followed Hyperlink 309" xfId="40544"/>
    <cellStyle name="Followed Hyperlink 31" xfId="14398" hidden="1"/>
    <cellStyle name="Followed Hyperlink 31" xfId="15979" hidden="1"/>
    <cellStyle name="Followed Hyperlink 31" xfId="39247" hidden="1"/>
    <cellStyle name="Followed Hyperlink 31" xfId="40810"/>
    <cellStyle name="Followed Hyperlink 310" xfId="14902" hidden="1"/>
    <cellStyle name="Followed Hyperlink 310" xfId="15717" hidden="1"/>
    <cellStyle name="Followed Hyperlink 310" xfId="39738" hidden="1"/>
    <cellStyle name="Followed Hyperlink 310" xfId="40548"/>
    <cellStyle name="Followed Hyperlink 311" xfId="14904" hidden="1"/>
    <cellStyle name="Followed Hyperlink 311" xfId="15721" hidden="1"/>
    <cellStyle name="Followed Hyperlink 311" xfId="39739" hidden="1"/>
    <cellStyle name="Followed Hyperlink 311" xfId="40552"/>
    <cellStyle name="Followed Hyperlink 312" xfId="14906" hidden="1"/>
    <cellStyle name="Followed Hyperlink 312" xfId="15727" hidden="1"/>
    <cellStyle name="Followed Hyperlink 312" xfId="39741" hidden="1"/>
    <cellStyle name="Followed Hyperlink 312" xfId="40558"/>
    <cellStyle name="Followed Hyperlink 313" xfId="14908" hidden="1"/>
    <cellStyle name="Followed Hyperlink 313" xfId="15731" hidden="1"/>
    <cellStyle name="Followed Hyperlink 313" xfId="39743" hidden="1"/>
    <cellStyle name="Followed Hyperlink 313" xfId="40562"/>
    <cellStyle name="Followed Hyperlink 314" xfId="14910" hidden="1"/>
    <cellStyle name="Followed Hyperlink 314" xfId="15709" hidden="1"/>
    <cellStyle name="Followed Hyperlink 314" xfId="39745" hidden="1"/>
    <cellStyle name="Followed Hyperlink 314" xfId="40540"/>
    <cellStyle name="Followed Hyperlink 315" xfId="14912" hidden="1"/>
    <cellStyle name="Followed Hyperlink 315" xfId="15738" hidden="1"/>
    <cellStyle name="Followed Hyperlink 315" xfId="39747" hidden="1"/>
    <cellStyle name="Followed Hyperlink 315" xfId="40569"/>
    <cellStyle name="Followed Hyperlink 316" xfId="14914" hidden="1"/>
    <cellStyle name="Followed Hyperlink 316" xfId="15695" hidden="1"/>
    <cellStyle name="Followed Hyperlink 316" xfId="39749" hidden="1"/>
    <cellStyle name="Followed Hyperlink 316" xfId="40526"/>
    <cellStyle name="Followed Hyperlink 317" xfId="14916" hidden="1"/>
    <cellStyle name="Followed Hyperlink 317" xfId="15691" hidden="1"/>
    <cellStyle name="Followed Hyperlink 317" xfId="39751" hidden="1"/>
    <cellStyle name="Followed Hyperlink 317" xfId="40522"/>
    <cellStyle name="Followed Hyperlink 318" xfId="14917" hidden="1"/>
    <cellStyle name="Followed Hyperlink 318" xfId="15687" hidden="1"/>
    <cellStyle name="Followed Hyperlink 318" xfId="39752" hidden="1"/>
    <cellStyle name="Followed Hyperlink 318" xfId="40518"/>
    <cellStyle name="Followed Hyperlink 319" xfId="14918" hidden="1"/>
    <cellStyle name="Followed Hyperlink 319" xfId="15683" hidden="1"/>
    <cellStyle name="Followed Hyperlink 319" xfId="39753" hidden="1"/>
    <cellStyle name="Followed Hyperlink 319" xfId="40514"/>
    <cellStyle name="Followed Hyperlink 32" xfId="14400" hidden="1"/>
    <cellStyle name="Followed Hyperlink 32" xfId="15981" hidden="1"/>
    <cellStyle name="Followed Hyperlink 32" xfId="39248" hidden="1"/>
    <cellStyle name="Followed Hyperlink 32" xfId="40812"/>
    <cellStyle name="Followed Hyperlink 320" xfId="14919" hidden="1"/>
    <cellStyle name="Followed Hyperlink 320" xfId="15679" hidden="1"/>
    <cellStyle name="Followed Hyperlink 320" xfId="39754" hidden="1"/>
    <cellStyle name="Followed Hyperlink 320" xfId="40510"/>
    <cellStyle name="Followed Hyperlink 321" xfId="14920" hidden="1"/>
    <cellStyle name="Followed Hyperlink 321" xfId="15677" hidden="1"/>
    <cellStyle name="Followed Hyperlink 321" xfId="39755" hidden="1"/>
    <cellStyle name="Followed Hyperlink 321" xfId="40508"/>
    <cellStyle name="Followed Hyperlink 322" xfId="14957" hidden="1"/>
    <cellStyle name="Followed Hyperlink 322" xfId="15675" hidden="1"/>
    <cellStyle name="Followed Hyperlink 322" xfId="39792" hidden="1"/>
    <cellStyle name="Followed Hyperlink 322" xfId="40506"/>
    <cellStyle name="Followed Hyperlink 323" xfId="14955" hidden="1"/>
    <cellStyle name="Followed Hyperlink 323" xfId="15673" hidden="1"/>
    <cellStyle name="Followed Hyperlink 323" xfId="39790" hidden="1"/>
    <cellStyle name="Followed Hyperlink 323" xfId="40504"/>
    <cellStyle name="Followed Hyperlink 324" xfId="14953" hidden="1"/>
    <cellStyle name="Followed Hyperlink 324" xfId="15671" hidden="1"/>
    <cellStyle name="Followed Hyperlink 324" xfId="39788" hidden="1"/>
    <cellStyle name="Followed Hyperlink 324" xfId="40502"/>
    <cellStyle name="Followed Hyperlink 325" xfId="14922" hidden="1"/>
    <cellStyle name="Followed Hyperlink 325" xfId="15663" hidden="1"/>
    <cellStyle name="Followed Hyperlink 325" xfId="39757" hidden="1"/>
    <cellStyle name="Followed Hyperlink 325" xfId="40494"/>
    <cellStyle name="Followed Hyperlink 326" xfId="14924" hidden="1"/>
    <cellStyle name="Followed Hyperlink 326" xfId="15659" hidden="1"/>
    <cellStyle name="Followed Hyperlink 326" xfId="39759" hidden="1"/>
    <cellStyle name="Followed Hyperlink 326" xfId="40490"/>
    <cellStyle name="Followed Hyperlink 327" xfId="14952" hidden="1"/>
    <cellStyle name="Followed Hyperlink 327" xfId="15655" hidden="1"/>
    <cellStyle name="Followed Hyperlink 327" xfId="39787" hidden="1"/>
    <cellStyle name="Followed Hyperlink 327" xfId="40486"/>
    <cellStyle name="Followed Hyperlink 328" xfId="14951" hidden="1"/>
    <cellStyle name="Followed Hyperlink 328" xfId="15651" hidden="1"/>
    <cellStyle name="Followed Hyperlink 328" xfId="39786" hidden="1"/>
    <cellStyle name="Followed Hyperlink 328" xfId="40482"/>
    <cellStyle name="Followed Hyperlink 329" xfId="14949" hidden="1"/>
    <cellStyle name="Followed Hyperlink 329" xfId="15647" hidden="1"/>
    <cellStyle name="Followed Hyperlink 329" xfId="39784" hidden="1"/>
    <cellStyle name="Followed Hyperlink 329" xfId="40478"/>
    <cellStyle name="Followed Hyperlink 33" xfId="14402" hidden="1"/>
    <cellStyle name="Followed Hyperlink 33" xfId="15983" hidden="1"/>
    <cellStyle name="Followed Hyperlink 33" xfId="39249" hidden="1"/>
    <cellStyle name="Followed Hyperlink 33" xfId="40814"/>
    <cellStyle name="Followed Hyperlink 330" xfId="14925" hidden="1"/>
    <cellStyle name="Followed Hyperlink 330" xfId="15643" hidden="1"/>
    <cellStyle name="Followed Hyperlink 330" xfId="39760" hidden="1"/>
    <cellStyle name="Followed Hyperlink 330" xfId="40474"/>
    <cellStyle name="Followed Hyperlink 331" xfId="14947" hidden="1"/>
    <cellStyle name="Followed Hyperlink 331" xfId="15639" hidden="1"/>
    <cellStyle name="Followed Hyperlink 331" xfId="39782" hidden="1"/>
    <cellStyle name="Followed Hyperlink 331" xfId="40470"/>
    <cellStyle name="Followed Hyperlink 332" xfId="14945" hidden="1"/>
    <cellStyle name="Followed Hyperlink 332" xfId="15635" hidden="1"/>
    <cellStyle name="Followed Hyperlink 332" xfId="39780" hidden="1"/>
    <cellStyle name="Followed Hyperlink 332" xfId="40466"/>
    <cellStyle name="Followed Hyperlink 333" xfId="14943" hidden="1"/>
    <cellStyle name="Followed Hyperlink 333" xfId="15627" hidden="1"/>
    <cellStyle name="Followed Hyperlink 333" xfId="39778" hidden="1"/>
    <cellStyle name="Followed Hyperlink 333" xfId="40458"/>
    <cellStyle name="Followed Hyperlink 334" xfId="14941" hidden="1"/>
    <cellStyle name="Followed Hyperlink 334" xfId="15623" hidden="1"/>
    <cellStyle name="Followed Hyperlink 334" xfId="39776" hidden="1"/>
    <cellStyle name="Followed Hyperlink 334" xfId="40454"/>
    <cellStyle name="Followed Hyperlink 335" xfId="14939" hidden="1"/>
    <cellStyle name="Followed Hyperlink 335" xfId="15619" hidden="1"/>
    <cellStyle name="Followed Hyperlink 335" xfId="39774" hidden="1"/>
    <cellStyle name="Followed Hyperlink 335" xfId="40450"/>
    <cellStyle name="Followed Hyperlink 336" xfId="14937" hidden="1"/>
    <cellStyle name="Followed Hyperlink 336" xfId="15615" hidden="1"/>
    <cellStyle name="Followed Hyperlink 336" xfId="39772" hidden="1"/>
    <cellStyle name="Followed Hyperlink 336" xfId="40446"/>
    <cellStyle name="Followed Hyperlink 337" xfId="14935" hidden="1"/>
    <cellStyle name="Followed Hyperlink 337" xfId="15611" hidden="1"/>
    <cellStyle name="Followed Hyperlink 337" xfId="39770" hidden="1"/>
    <cellStyle name="Followed Hyperlink 337" xfId="40442"/>
    <cellStyle name="Followed Hyperlink 338" xfId="14933" hidden="1"/>
    <cellStyle name="Followed Hyperlink 338" xfId="15607" hidden="1"/>
    <cellStyle name="Followed Hyperlink 338" xfId="39768" hidden="1"/>
    <cellStyle name="Followed Hyperlink 338" xfId="40438"/>
    <cellStyle name="Followed Hyperlink 339" xfId="14932" hidden="1"/>
    <cellStyle name="Followed Hyperlink 339" xfId="15603" hidden="1"/>
    <cellStyle name="Followed Hyperlink 339" xfId="39767" hidden="1"/>
    <cellStyle name="Followed Hyperlink 339" xfId="40434"/>
    <cellStyle name="Followed Hyperlink 34" xfId="14404" hidden="1"/>
    <cellStyle name="Followed Hyperlink 34" xfId="15985" hidden="1"/>
    <cellStyle name="Followed Hyperlink 34" xfId="39250" hidden="1"/>
    <cellStyle name="Followed Hyperlink 34" xfId="40816"/>
    <cellStyle name="Followed Hyperlink 340" xfId="14931" hidden="1"/>
    <cellStyle name="Followed Hyperlink 340" xfId="15599" hidden="1"/>
    <cellStyle name="Followed Hyperlink 340" xfId="39766" hidden="1"/>
    <cellStyle name="Followed Hyperlink 340" xfId="40430"/>
    <cellStyle name="Followed Hyperlink 341" xfId="14930" hidden="1"/>
    <cellStyle name="Followed Hyperlink 341" xfId="15597" hidden="1"/>
    <cellStyle name="Followed Hyperlink 341" xfId="39765" hidden="1"/>
    <cellStyle name="Followed Hyperlink 341" xfId="40428"/>
    <cellStyle name="Followed Hyperlink 342" xfId="14929" hidden="1"/>
    <cellStyle name="Followed Hyperlink 342" xfId="15591" hidden="1"/>
    <cellStyle name="Followed Hyperlink 342" xfId="39764" hidden="1"/>
    <cellStyle name="Followed Hyperlink 342" xfId="40422"/>
    <cellStyle name="Followed Hyperlink 343" xfId="14958" hidden="1"/>
    <cellStyle name="Followed Hyperlink 343" xfId="15589" hidden="1"/>
    <cellStyle name="Followed Hyperlink 343" xfId="39793" hidden="1"/>
    <cellStyle name="Followed Hyperlink 343" xfId="40420"/>
    <cellStyle name="Followed Hyperlink 344" xfId="14960" hidden="1"/>
    <cellStyle name="Followed Hyperlink 344" xfId="15587" hidden="1"/>
    <cellStyle name="Followed Hyperlink 344" xfId="39795" hidden="1"/>
    <cellStyle name="Followed Hyperlink 344" xfId="40418"/>
    <cellStyle name="Followed Hyperlink 345" xfId="14962" hidden="1"/>
    <cellStyle name="Followed Hyperlink 345" xfId="15583" hidden="1"/>
    <cellStyle name="Followed Hyperlink 345" xfId="39797" hidden="1"/>
    <cellStyle name="Followed Hyperlink 345" xfId="40414"/>
    <cellStyle name="Followed Hyperlink 346" xfId="14964" hidden="1"/>
    <cellStyle name="Followed Hyperlink 346" xfId="15579" hidden="1"/>
    <cellStyle name="Followed Hyperlink 346" xfId="39799" hidden="1"/>
    <cellStyle name="Followed Hyperlink 346" xfId="40410"/>
    <cellStyle name="Followed Hyperlink 347" xfId="14966" hidden="1"/>
    <cellStyle name="Followed Hyperlink 347" xfId="15575" hidden="1"/>
    <cellStyle name="Followed Hyperlink 347" xfId="39801" hidden="1"/>
    <cellStyle name="Followed Hyperlink 347" xfId="40406"/>
    <cellStyle name="Followed Hyperlink 348" xfId="14968" hidden="1"/>
    <cellStyle name="Followed Hyperlink 348" xfId="15571" hidden="1"/>
    <cellStyle name="Followed Hyperlink 348" xfId="39803" hidden="1"/>
    <cellStyle name="Followed Hyperlink 348" xfId="40402"/>
    <cellStyle name="Followed Hyperlink 349" xfId="14970" hidden="1"/>
    <cellStyle name="Followed Hyperlink 349" xfId="15567" hidden="1"/>
    <cellStyle name="Followed Hyperlink 349" xfId="39805" hidden="1"/>
    <cellStyle name="Followed Hyperlink 349" xfId="40398"/>
    <cellStyle name="Followed Hyperlink 35" xfId="14406" hidden="1"/>
    <cellStyle name="Followed Hyperlink 35" xfId="15987" hidden="1"/>
    <cellStyle name="Followed Hyperlink 35" xfId="39251" hidden="1"/>
    <cellStyle name="Followed Hyperlink 35" xfId="40818"/>
    <cellStyle name="Followed Hyperlink 350" xfId="14972" hidden="1"/>
    <cellStyle name="Followed Hyperlink 350" xfId="15563" hidden="1"/>
    <cellStyle name="Followed Hyperlink 350" xfId="39807" hidden="1"/>
    <cellStyle name="Followed Hyperlink 350" xfId="40394"/>
    <cellStyle name="Followed Hyperlink 351" xfId="14974" hidden="1"/>
    <cellStyle name="Followed Hyperlink 351" xfId="15114" hidden="1"/>
    <cellStyle name="Followed Hyperlink 351" xfId="39809" hidden="1"/>
    <cellStyle name="Followed Hyperlink 351" xfId="39947"/>
    <cellStyle name="Followed Hyperlink 352" xfId="14976" hidden="1"/>
    <cellStyle name="Followed Hyperlink 352" xfId="15076" hidden="1"/>
    <cellStyle name="Followed Hyperlink 352" xfId="39811" hidden="1"/>
    <cellStyle name="Followed Hyperlink 352" xfId="39909"/>
    <cellStyle name="Followed Hyperlink 353" xfId="14978" hidden="1"/>
    <cellStyle name="Followed Hyperlink 353" xfId="15229" hidden="1"/>
    <cellStyle name="Followed Hyperlink 353" xfId="39813" hidden="1"/>
    <cellStyle name="Followed Hyperlink 353" xfId="40061"/>
    <cellStyle name="Followed Hyperlink 354" xfId="14980" hidden="1"/>
    <cellStyle name="Followed Hyperlink 354" xfId="15137" hidden="1"/>
    <cellStyle name="Followed Hyperlink 354" xfId="39815" hidden="1"/>
    <cellStyle name="Followed Hyperlink 354" xfId="39969"/>
    <cellStyle name="Followed Hyperlink 355" xfId="14982" hidden="1"/>
    <cellStyle name="Followed Hyperlink 355" xfId="15124" hidden="1"/>
    <cellStyle name="Followed Hyperlink 355" xfId="39817" hidden="1"/>
    <cellStyle name="Followed Hyperlink 355" xfId="39957"/>
    <cellStyle name="Followed Hyperlink 356" xfId="14984" hidden="1"/>
    <cellStyle name="Followed Hyperlink 356" xfId="15136" hidden="1"/>
    <cellStyle name="Followed Hyperlink 356" xfId="39819" hidden="1"/>
    <cellStyle name="Followed Hyperlink 356" xfId="39968"/>
    <cellStyle name="Followed Hyperlink 357" xfId="14986" hidden="1"/>
    <cellStyle name="Followed Hyperlink 357" xfId="15726" hidden="1"/>
    <cellStyle name="Followed Hyperlink 357" xfId="39821" hidden="1"/>
    <cellStyle name="Followed Hyperlink 357" xfId="40557"/>
    <cellStyle name="Followed Hyperlink 358" xfId="14988" hidden="1"/>
    <cellStyle name="Followed Hyperlink 358" xfId="15118" hidden="1"/>
    <cellStyle name="Followed Hyperlink 358" xfId="39823" hidden="1"/>
    <cellStyle name="Followed Hyperlink 358" xfId="39951"/>
    <cellStyle name="Followed Hyperlink 359" xfId="14989" hidden="1"/>
    <cellStyle name="Followed Hyperlink 359" xfId="15145" hidden="1"/>
    <cellStyle name="Followed Hyperlink 359" xfId="39824" hidden="1"/>
    <cellStyle name="Followed Hyperlink 359" xfId="39977"/>
    <cellStyle name="Followed Hyperlink 36" xfId="14408" hidden="1"/>
    <cellStyle name="Followed Hyperlink 36" xfId="15989" hidden="1"/>
    <cellStyle name="Followed Hyperlink 36" xfId="39252" hidden="1"/>
    <cellStyle name="Followed Hyperlink 36" xfId="40820"/>
    <cellStyle name="Followed Hyperlink 360" xfId="14990" hidden="1"/>
    <cellStyle name="Followed Hyperlink 360" xfId="15133" hidden="1"/>
    <cellStyle name="Followed Hyperlink 360" xfId="39825" hidden="1"/>
    <cellStyle name="Followed Hyperlink 360" xfId="39965"/>
    <cellStyle name="Followed Hyperlink 361" xfId="14991" hidden="1"/>
    <cellStyle name="Followed Hyperlink 361" xfId="15146" hidden="1"/>
    <cellStyle name="Followed Hyperlink 361" xfId="39826" hidden="1"/>
    <cellStyle name="Followed Hyperlink 361" xfId="39978"/>
    <cellStyle name="Followed Hyperlink 362" xfId="14992" hidden="1"/>
    <cellStyle name="Followed Hyperlink 362" xfId="15079" hidden="1"/>
    <cellStyle name="Followed Hyperlink 362" xfId="39827" hidden="1"/>
    <cellStyle name="Followed Hyperlink 362" xfId="39912"/>
    <cellStyle name="Followed Hyperlink 363" xfId="14994" hidden="1"/>
    <cellStyle name="Followed Hyperlink 363" xfId="15109" hidden="1"/>
    <cellStyle name="Followed Hyperlink 363" xfId="39829" hidden="1"/>
    <cellStyle name="Followed Hyperlink 363" xfId="39942"/>
    <cellStyle name="Followed Hyperlink 364" xfId="14996" hidden="1"/>
    <cellStyle name="Followed Hyperlink 364" xfId="15096" hidden="1"/>
    <cellStyle name="Followed Hyperlink 364" xfId="39831" hidden="1"/>
    <cellStyle name="Followed Hyperlink 364" xfId="39929"/>
    <cellStyle name="Followed Hyperlink 365" xfId="14998" hidden="1"/>
    <cellStyle name="Followed Hyperlink 365" xfId="15119" hidden="1"/>
    <cellStyle name="Followed Hyperlink 365" xfId="39833" hidden="1"/>
    <cellStyle name="Followed Hyperlink 365" xfId="39952"/>
    <cellStyle name="Followed Hyperlink 366" xfId="15000" hidden="1"/>
    <cellStyle name="Followed Hyperlink 366" xfId="15113" hidden="1"/>
    <cellStyle name="Followed Hyperlink 366" xfId="39835" hidden="1"/>
    <cellStyle name="Followed Hyperlink 366" xfId="39946"/>
    <cellStyle name="Followed Hyperlink 367" xfId="15002" hidden="1"/>
    <cellStyle name="Followed Hyperlink 367" xfId="15095" hidden="1"/>
    <cellStyle name="Followed Hyperlink 367" xfId="39837" hidden="1"/>
    <cellStyle name="Followed Hyperlink 367" xfId="39928"/>
    <cellStyle name="Followed Hyperlink 368" xfId="15004" hidden="1"/>
    <cellStyle name="Followed Hyperlink 368" xfId="15103" hidden="1"/>
    <cellStyle name="Followed Hyperlink 368" xfId="39839" hidden="1"/>
    <cellStyle name="Followed Hyperlink 368" xfId="39936"/>
    <cellStyle name="Followed Hyperlink 369" xfId="15006" hidden="1"/>
    <cellStyle name="Followed Hyperlink 369" xfId="15110" hidden="1"/>
    <cellStyle name="Followed Hyperlink 369" xfId="39841" hidden="1"/>
    <cellStyle name="Followed Hyperlink 369" xfId="39943"/>
    <cellStyle name="Followed Hyperlink 37" xfId="14410" hidden="1"/>
    <cellStyle name="Followed Hyperlink 37" xfId="15991" hidden="1"/>
    <cellStyle name="Followed Hyperlink 37" xfId="39253" hidden="1"/>
    <cellStyle name="Followed Hyperlink 37" xfId="40822"/>
    <cellStyle name="Followed Hyperlink 370" xfId="15008" hidden="1"/>
    <cellStyle name="Followed Hyperlink 370" xfId="15088" hidden="1"/>
    <cellStyle name="Followed Hyperlink 370" xfId="39843" hidden="1"/>
    <cellStyle name="Followed Hyperlink 370" xfId="39921"/>
    <cellStyle name="Followed Hyperlink 371" xfId="15010" hidden="1"/>
    <cellStyle name="Followed Hyperlink 371" xfId="15081" hidden="1"/>
    <cellStyle name="Followed Hyperlink 371" xfId="39845" hidden="1"/>
    <cellStyle name="Followed Hyperlink 371" xfId="39914"/>
    <cellStyle name="Followed Hyperlink 372" xfId="15012" hidden="1"/>
    <cellStyle name="Followed Hyperlink 372" xfId="15070" hidden="1"/>
    <cellStyle name="Followed Hyperlink 372" xfId="39847" hidden="1"/>
    <cellStyle name="Followed Hyperlink 372" xfId="39903"/>
    <cellStyle name="Followed Hyperlink 373" xfId="15014" hidden="1"/>
    <cellStyle name="Followed Hyperlink 373" xfId="15116" hidden="1"/>
    <cellStyle name="Followed Hyperlink 373" xfId="39849" hidden="1"/>
    <cellStyle name="Followed Hyperlink 373" xfId="39949"/>
    <cellStyle name="Followed Hyperlink 374" xfId="15016" hidden="1"/>
    <cellStyle name="Followed Hyperlink 374" xfId="15085" hidden="1"/>
    <cellStyle name="Followed Hyperlink 374" xfId="39851" hidden="1"/>
    <cellStyle name="Followed Hyperlink 374" xfId="39918"/>
    <cellStyle name="Followed Hyperlink 375" xfId="15018" hidden="1"/>
    <cellStyle name="Followed Hyperlink 375" xfId="15080" hidden="1"/>
    <cellStyle name="Followed Hyperlink 375" xfId="39853" hidden="1"/>
    <cellStyle name="Followed Hyperlink 375" xfId="39913"/>
    <cellStyle name="Followed Hyperlink 376" xfId="15020" hidden="1"/>
    <cellStyle name="Followed Hyperlink 376" xfId="15243" hidden="1"/>
    <cellStyle name="Followed Hyperlink 376" xfId="39855" hidden="1"/>
    <cellStyle name="Followed Hyperlink 376" xfId="40075"/>
    <cellStyle name="Followed Hyperlink 377" xfId="15022" hidden="1"/>
    <cellStyle name="Followed Hyperlink 377" xfId="15069" hidden="1"/>
    <cellStyle name="Followed Hyperlink 377" xfId="39857" hidden="1"/>
    <cellStyle name="Followed Hyperlink 377" xfId="39902"/>
    <cellStyle name="Followed Hyperlink 378" xfId="15024" hidden="1"/>
    <cellStyle name="Followed Hyperlink 378" xfId="15078" hidden="1"/>
    <cellStyle name="Followed Hyperlink 378" xfId="39859" hidden="1"/>
    <cellStyle name="Followed Hyperlink 378" xfId="39911"/>
    <cellStyle name="Followed Hyperlink 379" xfId="15025" hidden="1"/>
    <cellStyle name="Followed Hyperlink 379" xfId="15244" hidden="1"/>
    <cellStyle name="Followed Hyperlink 379" xfId="39860" hidden="1"/>
    <cellStyle name="Followed Hyperlink 379" xfId="40076"/>
    <cellStyle name="Followed Hyperlink 38" xfId="14412" hidden="1"/>
    <cellStyle name="Followed Hyperlink 38" xfId="15993" hidden="1"/>
    <cellStyle name="Followed Hyperlink 38" xfId="39254" hidden="1"/>
    <cellStyle name="Followed Hyperlink 38" xfId="40824"/>
    <cellStyle name="Followed Hyperlink 380" xfId="15026" hidden="1"/>
    <cellStyle name="Followed Hyperlink 380" xfId="15084" hidden="1"/>
    <cellStyle name="Followed Hyperlink 380" xfId="39861" hidden="1"/>
    <cellStyle name="Followed Hyperlink 380" xfId="39917"/>
    <cellStyle name="Followed Hyperlink 381" xfId="15027" hidden="1"/>
    <cellStyle name="Followed Hyperlink 381" xfId="15234" hidden="1"/>
    <cellStyle name="Followed Hyperlink 381" xfId="39862" hidden="1"/>
    <cellStyle name="Followed Hyperlink 381" xfId="40066"/>
    <cellStyle name="Followed Hyperlink 382" xfId="15028" hidden="1"/>
    <cellStyle name="Followed Hyperlink 382" xfId="15082" hidden="1"/>
    <cellStyle name="Followed Hyperlink 382" xfId="39863" hidden="1"/>
    <cellStyle name="Followed Hyperlink 382" xfId="39915"/>
    <cellStyle name="Followed Hyperlink 383" xfId="15030" hidden="1"/>
    <cellStyle name="Followed Hyperlink 383" xfId="15091" hidden="1"/>
    <cellStyle name="Followed Hyperlink 383" xfId="39865" hidden="1"/>
    <cellStyle name="Followed Hyperlink 383" xfId="39924"/>
    <cellStyle name="Followed Hyperlink 384" xfId="15032" hidden="1"/>
    <cellStyle name="Followed Hyperlink 384" xfId="15117" hidden="1"/>
    <cellStyle name="Followed Hyperlink 384" xfId="39867" hidden="1"/>
    <cellStyle name="Followed Hyperlink 384" xfId="39950"/>
    <cellStyle name="Followed Hyperlink 385" xfId="15034" hidden="1"/>
    <cellStyle name="Followed Hyperlink 385" xfId="16290" hidden="1"/>
    <cellStyle name="Followed Hyperlink 385" xfId="39869" hidden="1"/>
    <cellStyle name="Followed Hyperlink 385" xfId="41121"/>
    <cellStyle name="Followed Hyperlink 386" xfId="15036" hidden="1"/>
    <cellStyle name="Followed Hyperlink 386" xfId="16292" hidden="1"/>
    <cellStyle name="Followed Hyperlink 386" xfId="39871" hidden="1"/>
    <cellStyle name="Followed Hyperlink 386" xfId="41123"/>
    <cellStyle name="Followed Hyperlink 387" xfId="15038" hidden="1"/>
    <cellStyle name="Followed Hyperlink 387" xfId="16294" hidden="1"/>
    <cellStyle name="Followed Hyperlink 387" xfId="39873" hidden="1"/>
    <cellStyle name="Followed Hyperlink 387" xfId="41125"/>
    <cellStyle name="Followed Hyperlink 388" xfId="15040" hidden="1"/>
    <cellStyle name="Followed Hyperlink 388" xfId="16296" hidden="1"/>
    <cellStyle name="Followed Hyperlink 388" xfId="39875" hidden="1"/>
    <cellStyle name="Followed Hyperlink 388" xfId="41127"/>
    <cellStyle name="Followed Hyperlink 389" xfId="15042" hidden="1"/>
    <cellStyle name="Followed Hyperlink 389" xfId="16298" hidden="1"/>
    <cellStyle name="Followed Hyperlink 389" xfId="39877" hidden="1"/>
    <cellStyle name="Followed Hyperlink 389" xfId="41129"/>
    <cellStyle name="Followed Hyperlink 39" xfId="14413" hidden="1"/>
    <cellStyle name="Followed Hyperlink 39" xfId="15995" hidden="1"/>
    <cellStyle name="Followed Hyperlink 39" xfId="39255" hidden="1"/>
    <cellStyle name="Followed Hyperlink 39" xfId="40826"/>
    <cellStyle name="Followed Hyperlink 390" xfId="15044" hidden="1"/>
    <cellStyle name="Followed Hyperlink 390" xfId="16300" hidden="1"/>
    <cellStyle name="Followed Hyperlink 390" xfId="39879" hidden="1"/>
    <cellStyle name="Followed Hyperlink 390" xfId="41131"/>
    <cellStyle name="Followed Hyperlink 391" xfId="15046" hidden="1"/>
    <cellStyle name="Followed Hyperlink 391" xfId="16302" hidden="1"/>
    <cellStyle name="Followed Hyperlink 391" xfId="39881" hidden="1"/>
    <cellStyle name="Followed Hyperlink 391" xfId="41133"/>
    <cellStyle name="Followed Hyperlink 392" xfId="15048" hidden="1"/>
    <cellStyle name="Followed Hyperlink 392" xfId="16304" hidden="1"/>
    <cellStyle name="Followed Hyperlink 392" xfId="39883" hidden="1"/>
    <cellStyle name="Followed Hyperlink 392" xfId="41135"/>
    <cellStyle name="Followed Hyperlink 393" xfId="15050" hidden="1"/>
    <cellStyle name="Followed Hyperlink 393" xfId="16306" hidden="1"/>
    <cellStyle name="Followed Hyperlink 393" xfId="39885" hidden="1"/>
    <cellStyle name="Followed Hyperlink 393" xfId="41137"/>
    <cellStyle name="Followed Hyperlink 394" xfId="15052" hidden="1"/>
    <cellStyle name="Followed Hyperlink 394" xfId="16308" hidden="1"/>
    <cellStyle name="Followed Hyperlink 394" xfId="39887" hidden="1"/>
    <cellStyle name="Followed Hyperlink 394" xfId="41139"/>
    <cellStyle name="Followed Hyperlink 395" xfId="15054" hidden="1"/>
    <cellStyle name="Followed Hyperlink 395" xfId="16310" hidden="1"/>
    <cellStyle name="Followed Hyperlink 395" xfId="39889" hidden="1"/>
    <cellStyle name="Followed Hyperlink 395" xfId="41141"/>
    <cellStyle name="Followed Hyperlink 396" xfId="15056" hidden="1"/>
    <cellStyle name="Followed Hyperlink 396" xfId="16312" hidden="1"/>
    <cellStyle name="Followed Hyperlink 396" xfId="39891" hidden="1"/>
    <cellStyle name="Followed Hyperlink 396" xfId="41143"/>
    <cellStyle name="Followed Hyperlink 397" xfId="15058" hidden="1"/>
    <cellStyle name="Followed Hyperlink 397" xfId="16314" hidden="1"/>
    <cellStyle name="Followed Hyperlink 397" xfId="39893" hidden="1"/>
    <cellStyle name="Followed Hyperlink 397" xfId="41145"/>
    <cellStyle name="Followed Hyperlink 398" xfId="15059" hidden="1"/>
    <cellStyle name="Followed Hyperlink 398" xfId="16316" hidden="1"/>
    <cellStyle name="Followed Hyperlink 398" xfId="39894" hidden="1"/>
    <cellStyle name="Followed Hyperlink 398" xfId="41147"/>
    <cellStyle name="Followed Hyperlink 399" xfId="15060" hidden="1"/>
    <cellStyle name="Followed Hyperlink 399" xfId="16318" hidden="1"/>
    <cellStyle name="Followed Hyperlink 399" xfId="39895" hidden="1"/>
    <cellStyle name="Followed Hyperlink 399" xfId="41149"/>
    <cellStyle name="Followed Hyperlink 4" xfId="5307" hidden="1"/>
    <cellStyle name="Followed Hyperlink 4" xfId="15929" hidden="1"/>
    <cellStyle name="Followed Hyperlink 4" xfId="30257" hidden="1"/>
    <cellStyle name="Followed Hyperlink 4" xfId="40760"/>
    <cellStyle name="Followed Hyperlink 40" xfId="14414" hidden="1"/>
    <cellStyle name="Followed Hyperlink 40" xfId="15996" hidden="1"/>
    <cellStyle name="Followed Hyperlink 40" xfId="39256" hidden="1"/>
    <cellStyle name="Followed Hyperlink 40" xfId="40827"/>
    <cellStyle name="Followed Hyperlink 400" xfId="15061" hidden="1"/>
    <cellStyle name="Followed Hyperlink 400" xfId="16320" hidden="1"/>
    <cellStyle name="Followed Hyperlink 400" xfId="39896" hidden="1"/>
    <cellStyle name="Followed Hyperlink 400" xfId="41151"/>
    <cellStyle name="Followed Hyperlink 401" xfId="15062" hidden="1"/>
    <cellStyle name="Followed Hyperlink 401" xfId="16321" hidden="1"/>
    <cellStyle name="Followed Hyperlink 401" xfId="39897" hidden="1"/>
    <cellStyle name="Followed Hyperlink 401" xfId="41152"/>
    <cellStyle name="Followed Hyperlink 402" xfId="15149" hidden="1"/>
    <cellStyle name="Followed Hyperlink 402" xfId="16322" hidden="1"/>
    <cellStyle name="Followed Hyperlink 402" xfId="39981" hidden="1"/>
    <cellStyle name="Followed Hyperlink 402" xfId="41153"/>
    <cellStyle name="Followed Hyperlink 403" xfId="15150" hidden="1"/>
    <cellStyle name="Followed Hyperlink 403" xfId="16323" hidden="1"/>
    <cellStyle name="Followed Hyperlink 403" xfId="39982" hidden="1"/>
    <cellStyle name="Followed Hyperlink 403" xfId="41154"/>
    <cellStyle name="Followed Hyperlink 404" xfId="15151" hidden="1"/>
    <cellStyle name="Followed Hyperlink 404" xfId="16324" hidden="1"/>
    <cellStyle name="Followed Hyperlink 404" xfId="39983" hidden="1"/>
    <cellStyle name="Followed Hyperlink 404" xfId="41155"/>
    <cellStyle name="Followed Hyperlink 405" xfId="15152" hidden="1"/>
    <cellStyle name="Followed Hyperlink 405" xfId="16326" hidden="1"/>
    <cellStyle name="Followed Hyperlink 405" xfId="39984" hidden="1"/>
    <cellStyle name="Followed Hyperlink 405" xfId="41157"/>
    <cellStyle name="Followed Hyperlink 406" xfId="15153" hidden="1"/>
    <cellStyle name="Followed Hyperlink 406" xfId="16328" hidden="1"/>
    <cellStyle name="Followed Hyperlink 406" xfId="39985" hidden="1"/>
    <cellStyle name="Followed Hyperlink 406" xfId="41159"/>
    <cellStyle name="Followed Hyperlink 407" xfId="15154" hidden="1"/>
    <cellStyle name="Followed Hyperlink 407" xfId="16330" hidden="1"/>
    <cellStyle name="Followed Hyperlink 407" xfId="39986" hidden="1"/>
    <cellStyle name="Followed Hyperlink 407" xfId="41161"/>
    <cellStyle name="Followed Hyperlink 408" xfId="15155" hidden="1"/>
    <cellStyle name="Followed Hyperlink 408" xfId="16332" hidden="1"/>
    <cellStyle name="Followed Hyperlink 408" xfId="39987" hidden="1"/>
    <cellStyle name="Followed Hyperlink 408" xfId="41163"/>
    <cellStyle name="Followed Hyperlink 409" xfId="15156" hidden="1"/>
    <cellStyle name="Followed Hyperlink 409" xfId="16334" hidden="1"/>
    <cellStyle name="Followed Hyperlink 409" xfId="39988" hidden="1"/>
    <cellStyle name="Followed Hyperlink 409" xfId="41165"/>
    <cellStyle name="Followed Hyperlink 41" xfId="14415" hidden="1"/>
    <cellStyle name="Followed Hyperlink 41" xfId="15997" hidden="1"/>
    <cellStyle name="Followed Hyperlink 41" xfId="39257" hidden="1"/>
    <cellStyle name="Followed Hyperlink 41" xfId="40828"/>
    <cellStyle name="Followed Hyperlink 410" xfId="15157" hidden="1"/>
    <cellStyle name="Followed Hyperlink 410" xfId="16336" hidden="1"/>
    <cellStyle name="Followed Hyperlink 410" xfId="39989" hidden="1"/>
    <cellStyle name="Followed Hyperlink 410" xfId="41167"/>
    <cellStyle name="Followed Hyperlink 411" xfId="15158" hidden="1"/>
    <cellStyle name="Followed Hyperlink 411" xfId="16338" hidden="1"/>
    <cellStyle name="Followed Hyperlink 411" xfId="39990" hidden="1"/>
    <cellStyle name="Followed Hyperlink 411" xfId="41169"/>
    <cellStyle name="Followed Hyperlink 412" xfId="15159" hidden="1"/>
    <cellStyle name="Followed Hyperlink 412" xfId="16340" hidden="1"/>
    <cellStyle name="Followed Hyperlink 412" xfId="39991" hidden="1"/>
    <cellStyle name="Followed Hyperlink 412" xfId="41171"/>
    <cellStyle name="Followed Hyperlink 413" xfId="15160" hidden="1"/>
    <cellStyle name="Followed Hyperlink 413" xfId="16342" hidden="1"/>
    <cellStyle name="Followed Hyperlink 413" xfId="39992" hidden="1"/>
    <cellStyle name="Followed Hyperlink 413" xfId="41173"/>
    <cellStyle name="Followed Hyperlink 414" xfId="15161" hidden="1"/>
    <cellStyle name="Followed Hyperlink 414" xfId="16344" hidden="1"/>
    <cellStyle name="Followed Hyperlink 414" xfId="39993" hidden="1"/>
    <cellStyle name="Followed Hyperlink 414" xfId="41175"/>
    <cellStyle name="Followed Hyperlink 415" xfId="15162" hidden="1"/>
    <cellStyle name="Followed Hyperlink 415" xfId="16346" hidden="1"/>
    <cellStyle name="Followed Hyperlink 415" xfId="39994" hidden="1"/>
    <cellStyle name="Followed Hyperlink 415" xfId="41177"/>
    <cellStyle name="Followed Hyperlink 416" xfId="15163" hidden="1"/>
    <cellStyle name="Followed Hyperlink 416" xfId="16348" hidden="1"/>
    <cellStyle name="Followed Hyperlink 416" xfId="39995" hidden="1"/>
    <cellStyle name="Followed Hyperlink 416" xfId="41179"/>
    <cellStyle name="Followed Hyperlink 417" xfId="15164" hidden="1"/>
    <cellStyle name="Followed Hyperlink 417" xfId="16350" hidden="1"/>
    <cellStyle name="Followed Hyperlink 417" xfId="39996" hidden="1"/>
    <cellStyle name="Followed Hyperlink 417" xfId="41181"/>
    <cellStyle name="Followed Hyperlink 418" xfId="15165" hidden="1"/>
    <cellStyle name="Followed Hyperlink 418" xfId="16352" hidden="1"/>
    <cellStyle name="Followed Hyperlink 418" xfId="39997" hidden="1"/>
    <cellStyle name="Followed Hyperlink 418" xfId="41183"/>
    <cellStyle name="Followed Hyperlink 419" xfId="15166" hidden="1"/>
    <cellStyle name="Followed Hyperlink 419" xfId="16354" hidden="1"/>
    <cellStyle name="Followed Hyperlink 419" xfId="39998" hidden="1"/>
    <cellStyle name="Followed Hyperlink 419" xfId="41185"/>
    <cellStyle name="Followed Hyperlink 42" xfId="14416" hidden="1"/>
    <cellStyle name="Followed Hyperlink 42" xfId="15998" hidden="1"/>
    <cellStyle name="Followed Hyperlink 42" xfId="39258" hidden="1"/>
    <cellStyle name="Followed Hyperlink 42" xfId="40829"/>
    <cellStyle name="Followed Hyperlink 420" xfId="15167" hidden="1"/>
    <cellStyle name="Followed Hyperlink 420" xfId="16356" hidden="1"/>
    <cellStyle name="Followed Hyperlink 420" xfId="39999" hidden="1"/>
    <cellStyle name="Followed Hyperlink 420" xfId="41187"/>
    <cellStyle name="Followed Hyperlink 421" xfId="15168" hidden="1"/>
    <cellStyle name="Followed Hyperlink 421" xfId="16357" hidden="1"/>
    <cellStyle name="Followed Hyperlink 421" xfId="40000" hidden="1"/>
    <cellStyle name="Followed Hyperlink 421" xfId="41188"/>
    <cellStyle name="Followed Hyperlink 422" xfId="15169" hidden="1"/>
    <cellStyle name="Followed Hyperlink 422" xfId="16358" hidden="1"/>
    <cellStyle name="Followed Hyperlink 422" xfId="40001" hidden="1"/>
    <cellStyle name="Followed Hyperlink 422" xfId="41189"/>
    <cellStyle name="Followed Hyperlink 423" xfId="15170" hidden="1"/>
    <cellStyle name="Followed Hyperlink 423" xfId="16359" hidden="1"/>
    <cellStyle name="Followed Hyperlink 423" xfId="40002" hidden="1"/>
    <cellStyle name="Followed Hyperlink 423" xfId="41190"/>
    <cellStyle name="Followed Hyperlink 424" xfId="15171" hidden="1"/>
    <cellStyle name="Followed Hyperlink 424" xfId="16360" hidden="1"/>
    <cellStyle name="Followed Hyperlink 424" xfId="40003" hidden="1"/>
    <cellStyle name="Followed Hyperlink 424" xfId="41191"/>
    <cellStyle name="Followed Hyperlink 425" xfId="15172" hidden="1"/>
    <cellStyle name="Followed Hyperlink 425" xfId="16362" hidden="1"/>
    <cellStyle name="Followed Hyperlink 425" xfId="40004" hidden="1"/>
    <cellStyle name="Followed Hyperlink 425" xfId="41193"/>
    <cellStyle name="Followed Hyperlink 426" xfId="15173" hidden="1"/>
    <cellStyle name="Followed Hyperlink 426" xfId="16364" hidden="1"/>
    <cellStyle name="Followed Hyperlink 426" xfId="40005" hidden="1"/>
    <cellStyle name="Followed Hyperlink 426" xfId="41195"/>
    <cellStyle name="Followed Hyperlink 427" xfId="15174" hidden="1"/>
    <cellStyle name="Followed Hyperlink 427" xfId="16366" hidden="1"/>
    <cellStyle name="Followed Hyperlink 427" xfId="40006" hidden="1"/>
    <cellStyle name="Followed Hyperlink 427" xfId="41197"/>
    <cellStyle name="Followed Hyperlink 428" xfId="15175" hidden="1"/>
    <cellStyle name="Followed Hyperlink 428" xfId="16368" hidden="1"/>
    <cellStyle name="Followed Hyperlink 428" xfId="40007" hidden="1"/>
    <cellStyle name="Followed Hyperlink 428" xfId="41199"/>
    <cellStyle name="Followed Hyperlink 429" xfId="15176" hidden="1"/>
    <cellStyle name="Followed Hyperlink 429" xfId="16370" hidden="1"/>
    <cellStyle name="Followed Hyperlink 429" xfId="40008" hidden="1"/>
    <cellStyle name="Followed Hyperlink 429" xfId="41201"/>
    <cellStyle name="Followed Hyperlink 43" xfId="14418" hidden="1"/>
    <cellStyle name="Followed Hyperlink 43" xfId="15999" hidden="1"/>
    <cellStyle name="Followed Hyperlink 43" xfId="39259" hidden="1"/>
    <cellStyle name="Followed Hyperlink 43" xfId="40830"/>
    <cellStyle name="Followed Hyperlink 430" xfId="15177" hidden="1"/>
    <cellStyle name="Followed Hyperlink 430" xfId="16372" hidden="1"/>
    <cellStyle name="Followed Hyperlink 430" xfId="40009" hidden="1"/>
    <cellStyle name="Followed Hyperlink 430" xfId="41203"/>
    <cellStyle name="Followed Hyperlink 431" xfId="15178" hidden="1"/>
    <cellStyle name="Followed Hyperlink 431" xfId="16374" hidden="1"/>
    <cellStyle name="Followed Hyperlink 431" xfId="40010" hidden="1"/>
    <cellStyle name="Followed Hyperlink 431" xfId="41205"/>
    <cellStyle name="Followed Hyperlink 432" xfId="15179" hidden="1"/>
    <cellStyle name="Followed Hyperlink 432" xfId="16376" hidden="1"/>
    <cellStyle name="Followed Hyperlink 432" xfId="40011" hidden="1"/>
    <cellStyle name="Followed Hyperlink 432" xfId="41207"/>
    <cellStyle name="Followed Hyperlink 433" xfId="15180" hidden="1"/>
    <cellStyle name="Followed Hyperlink 433" xfId="16378" hidden="1"/>
    <cellStyle name="Followed Hyperlink 433" xfId="40012" hidden="1"/>
    <cellStyle name="Followed Hyperlink 433" xfId="41209"/>
    <cellStyle name="Followed Hyperlink 434" xfId="15181" hidden="1"/>
    <cellStyle name="Followed Hyperlink 434" xfId="16380" hidden="1"/>
    <cellStyle name="Followed Hyperlink 434" xfId="40013" hidden="1"/>
    <cellStyle name="Followed Hyperlink 434" xfId="41211"/>
    <cellStyle name="Followed Hyperlink 435" xfId="15182" hidden="1"/>
    <cellStyle name="Followed Hyperlink 435" xfId="16382" hidden="1"/>
    <cellStyle name="Followed Hyperlink 435" xfId="40014" hidden="1"/>
    <cellStyle name="Followed Hyperlink 435" xfId="41213"/>
    <cellStyle name="Followed Hyperlink 436" xfId="15183" hidden="1"/>
    <cellStyle name="Followed Hyperlink 436" xfId="16384" hidden="1"/>
    <cellStyle name="Followed Hyperlink 436" xfId="40015" hidden="1"/>
    <cellStyle name="Followed Hyperlink 436" xfId="41215"/>
    <cellStyle name="Followed Hyperlink 437" xfId="15184" hidden="1"/>
    <cellStyle name="Followed Hyperlink 437" xfId="16386" hidden="1"/>
    <cellStyle name="Followed Hyperlink 437" xfId="40016" hidden="1"/>
    <cellStyle name="Followed Hyperlink 437" xfId="41217"/>
    <cellStyle name="Followed Hyperlink 438" xfId="15185" hidden="1"/>
    <cellStyle name="Followed Hyperlink 438" xfId="16388" hidden="1"/>
    <cellStyle name="Followed Hyperlink 438" xfId="40017" hidden="1"/>
    <cellStyle name="Followed Hyperlink 438" xfId="41219"/>
    <cellStyle name="Followed Hyperlink 439" xfId="15186" hidden="1"/>
    <cellStyle name="Followed Hyperlink 439" xfId="16390" hidden="1"/>
    <cellStyle name="Followed Hyperlink 439" xfId="40018" hidden="1"/>
    <cellStyle name="Followed Hyperlink 439" xfId="41221"/>
    <cellStyle name="Followed Hyperlink 44" xfId="14420" hidden="1"/>
    <cellStyle name="Followed Hyperlink 44" xfId="16038" hidden="1"/>
    <cellStyle name="Followed Hyperlink 44" xfId="39260" hidden="1"/>
    <cellStyle name="Followed Hyperlink 44" xfId="40869"/>
    <cellStyle name="Followed Hyperlink 440" xfId="15187" hidden="1"/>
    <cellStyle name="Followed Hyperlink 440" xfId="16391" hidden="1"/>
    <cellStyle name="Followed Hyperlink 440" xfId="40019" hidden="1"/>
    <cellStyle name="Followed Hyperlink 440" xfId="41222"/>
    <cellStyle name="Followed Hyperlink 441" xfId="15188" hidden="1"/>
    <cellStyle name="Followed Hyperlink 441" xfId="16392" hidden="1"/>
    <cellStyle name="Followed Hyperlink 441" xfId="40020" hidden="1"/>
    <cellStyle name="Followed Hyperlink 441" xfId="41223"/>
    <cellStyle name="Followed Hyperlink 442" xfId="15189" hidden="1"/>
    <cellStyle name="Followed Hyperlink 442" xfId="16393" hidden="1"/>
    <cellStyle name="Followed Hyperlink 442" xfId="40021" hidden="1"/>
    <cellStyle name="Followed Hyperlink 442" xfId="41224"/>
    <cellStyle name="Followed Hyperlink 443" xfId="15190" hidden="1"/>
    <cellStyle name="Followed Hyperlink 443" xfId="16394" hidden="1"/>
    <cellStyle name="Followed Hyperlink 443" xfId="40022" hidden="1"/>
    <cellStyle name="Followed Hyperlink 443" xfId="41225"/>
    <cellStyle name="Followed Hyperlink 444" xfId="15191" hidden="1"/>
    <cellStyle name="Followed Hyperlink 444" xfId="16433" hidden="1"/>
    <cellStyle name="Followed Hyperlink 444" xfId="40023" hidden="1"/>
    <cellStyle name="Followed Hyperlink 444" xfId="41264"/>
    <cellStyle name="Followed Hyperlink 445" xfId="15192" hidden="1"/>
    <cellStyle name="Followed Hyperlink 445" xfId="16431" hidden="1"/>
    <cellStyle name="Followed Hyperlink 445" xfId="40024" hidden="1"/>
    <cellStyle name="Followed Hyperlink 445" xfId="41262"/>
    <cellStyle name="Followed Hyperlink 446" xfId="15193" hidden="1"/>
    <cellStyle name="Followed Hyperlink 446" xfId="16429" hidden="1"/>
    <cellStyle name="Followed Hyperlink 446" xfId="40025" hidden="1"/>
    <cellStyle name="Followed Hyperlink 446" xfId="41260"/>
    <cellStyle name="Followed Hyperlink 447" xfId="15194" hidden="1"/>
    <cellStyle name="Followed Hyperlink 447" xfId="16396" hidden="1"/>
    <cellStyle name="Followed Hyperlink 447" xfId="40026" hidden="1"/>
    <cellStyle name="Followed Hyperlink 447" xfId="41227"/>
    <cellStyle name="Followed Hyperlink 448" xfId="15195" hidden="1"/>
    <cellStyle name="Followed Hyperlink 448" xfId="16398" hidden="1"/>
    <cellStyle name="Followed Hyperlink 448" xfId="40027" hidden="1"/>
    <cellStyle name="Followed Hyperlink 448" xfId="41229"/>
    <cellStyle name="Followed Hyperlink 449" xfId="15196" hidden="1"/>
    <cellStyle name="Followed Hyperlink 449" xfId="16428" hidden="1"/>
    <cellStyle name="Followed Hyperlink 449" xfId="40028" hidden="1"/>
    <cellStyle name="Followed Hyperlink 449" xfId="41259"/>
    <cellStyle name="Followed Hyperlink 45" xfId="14422" hidden="1"/>
    <cellStyle name="Followed Hyperlink 45" xfId="16036" hidden="1"/>
    <cellStyle name="Followed Hyperlink 45" xfId="39261" hidden="1"/>
    <cellStyle name="Followed Hyperlink 45" xfId="40867"/>
    <cellStyle name="Followed Hyperlink 450" xfId="15197" hidden="1"/>
    <cellStyle name="Followed Hyperlink 450" xfId="16427" hidden="1"/>
    <cellStyle name="Followed Hyperlink 450" xfId="40029" hidden="1"/>
    <cellStyle name="Followed Hyperlink 450" xfId="41258"/>
    <cellStyle name="Followed Hyperlink 451" xfId="15198" hidden="1"/>
    <cellStyle name="Followed Hyperlink 451" xfId="16425" hidden="1"/>
    <cellStyle name="Followed Hyperlink 451" xfId="40030" hidden="1"/>
    <cellStyle name="Followed Hyperlink 451" xfId="41256"/>
    <cellStyle name="Followed Hyperlink 452" xfId="15199" hidden="1"/>
    <cellStyle name="Followed Hyperlink 452" xfId="16401" hidden="1"/>
    <cellStyle name="Followed Hyperlink 452" xfId="40031" hidden="1"/>
    <cellStyle name="Followed Hyperlink 452" xfId="41232"/>
    <cellStyle name="Followed Hyperlink 453" xfId="15200" hidden="1"/>
    <cellStyle name="Followed Hyperlink 453" xfId="16423" hidden="1"/>
    <cellStyle name="Followed Hyperlink 453" xfId="40032" hidden="1"/>
    <cellStyle name="Followed Hyperlink 453" xfId="41254"/>
    <cellStyle name="Followed Hyperlink 454" xfId="15201" hidden="1"/>
    <cellStyle name="Followed Hyperlink 454" xfId="16421" hidden="1"/>
    <cellStyle name="Followed Hyperlink 454" xfId="40033" hidden="1"/>
    <cellStyle name="Followed Hyperlink 454" xfId="41252"/>
    <cellStyle name="Followed Hyperlink 455" xfId="15202" hidden="1"/>
    <cellStyle name="Followed Hyperlink 455" xfId="16419" hidden="1"/>
    <cellStyle name="Followed Hyperlink 455" xfId="40034" hidden="1"/>
    <cellStyle name="Followed Hyperlink 455" xfId="41250"/>
    <cellStyle name="Followed Hyperlink 456" xfId="15203" hidden="1"/>
    <cellStyle name="Followed Hyperlink 456" xfId="16417" hidden="1"/>
    <cellStyle name="Followed Hyperlink 456" xfId="40035" hidden="1"/>
    <cellStyle name="Followed Hyperlink 456" xfId="41248"/>
    <cellStyle name="Followed Hyperlink 457" xfId="15204" hidden="1"/>
    <cellStyle name="Followed Hyperlink 457" xfId="16415" hidden="1"/>
    <cellStyle name="Followed Hyperlink 457" xfId="40036" hidden="1"/>
    <cellStyle name="Followed Hyperlink 457" xfId="41246"/>
    <cellStyle name="Followed Hyperlink 458" xfId="15205" hidden="1"/>
    <cellStyle name="Followed Hyperlink 458" xfId="16413" hidden="1"/>
    <cellStyle name="Followed Hyperlink 458" xfId="40037" hidden="1"/>
    <cellStyle name="Followed Hyperlink 458" xfId="41244"/>
    <cellStyle name="Followed Hyperlink 459" xfId="15206" hidden="1"/>
    <cellStyle name="Followed Hyperlink 459" xfId="16411" hidden="1"/>
    <cellStyle name="Followed Hyperlink 459" xfId="40038" hidden="1"/>
    <cellStyle name="Followed Hyperlink 459" xfId="41242"/>
    <cellStyle name="Followed Hyperlink 46" xfId="14424" hidden="1"/>
    <cellStyle name="Followed Hyperlink 46" xfId="16034" hidden="1"/>
    <cellStyle name="Followed Hyperlink 46" xfId="39262" hidden="1"/>
    <cellStyle name="Followed Hyperlink 46" xfId="40865"/>
    <cellStyle name="Followed Hyperlink 460" xfId="15207" hidden="1"/>
    <cellStyle name="Followed Hyperlink 460" xfId="16409" hidden="1"/>
    <cellStyle name="Followed Hyperlink 460" xfId="40039" hidden="1"/>
    <cellStyle name="Followed Hyperlink 460" xfId="41240"/>
    <cellStyle name="Followed Hyperlink 461" xfId="15208" hidden="1"/>
    <cellStyle name="Followed Hyperlink 461" xfId="16408" hidden="1"/>
    <cellStyle name="Followed Hyperlink 461" xfId="40040" hidden="1"/>
    <cellStyle name="Followed Hyperlink 461" xfId="41239"/>
    <cellStyle name="Followed Hyperlink 462" xfId="15209" hidden="1"/>
    <cellStyle name="Followed Hyperlink 462" xfId="16407" hidden="1"/>
    <cellStyle name="Followed Hyperlink 462" xfId="40041" hidden="1"/>
    <cellStyle name="Followed Hyperlink 462" xfId="41238"/>
    <cellStyle name="Followed Hyperlink 463" xfId="15210" hidden="1"/>
    <cellStyle name="Followed Hyperlink 463" xfId="16406" hidden="1"/>
    <cellStyle name="Followed Hyperlink 463" xfId="40042" hidden="1"/>
    <cellStyle name="Followed Hyperlink 463" xfId="41237"/>
    <cellStyle name="Followed Hyperlink 464" xfId="15211" hidden="1"/>
    <cellStyle name="Followed Hyperlink 464" xfId="16405" hidden="1"/>
    <cellStyle name="Followed Hyperlink 464" xfId="40043" hidden="1"/>
    <cellStyle name="Followed Hyperlink 464" xfId="41236"/>
    <cellStyle name="Followed Hyperlink 465" xfId="15212" hidden="1"/>
    <cellStyle name="Followed Hyperlink 465" xfId="16434" hidden="1"/>
    <cellStyle name="Followed Hyperlink 465" xfId="40044" hidden="1"/>
    <cellStyle name="Followed Hyperlink 465" xfId="41265"/>
    <cellStyle name="Followed Hyperlink 466" xfId="15213" hidden="1"/>
    <cellStyle name="Followed Hyperlink 466" xfId="16436" hidden="1"/>
    <cellStyle name="Followed Hyperlink 466" xfId="40045" hidden="1"/>
    <cellStyle name="Followed Hyperlink 466" xfId="41267"/>
    <cellStyle name="Followed Hyperlink 467" xfId="15214" hidden="1"/>
    <cellStyle name="Followed Hyperlink 467" xfId="16438" hidden="1"/>
    <cellStyle name="Followed Hyperlink 467" xfId="40046" hidden="1"/>
    <cellStyle name="Followed Hyperlink 467" xfId="41269"/>
    <cellStyle name="Followed Hyperlink 468" xfId="15215" hidden="1"/>
    <cellStyle name="Followed Hyperlink 468" xfId="16440" hidden="1"/>
    <cellStyle name="Followed Hyperlink 468" xfId="40047" hidden="1"/>
    <cellStyle name="Followed Hyperlink 468" xfId="41271"/>
    <cellStyle name="Followed Hyperlink 469" xfId="15216" hidden="1"/>
    <cellStyle name="Followed Hyperlink 469" xfId="16442" hidden="1"/>
    <cellStyle name="Followed Hyperlink 469" xfId="40048" hidden="1"/>
    <cellStyle name="Followed Hyperlink 469" xfId="41273"/>
    <cellStyle name="Followed Hyperlink 47" xfId="14426" hidden="1"/>
    <cellStyle name="Followed Hyperlink 47" xfId="16001" hidden="1"/>
    <cellStyle name="Followed Hyperlink 47" xfId="39264" hidden="1"/>
    <cellStyle name="Followed Hyperlink 47" xfId="40832"/>
    <cellStyle name="Followed Hyperlink 470" xfId="15217" hidden="1"/>
    <cellStyle name="Followed Hyperlink 470" xfId="16444" hidden="1"/>
    <cellStyle name="Followed Hyperlink 470" xfId="40049" hidden="1"/>
    <cellStyle name="Followed Hyperlink 470" xfId="41275"/>
    <cellStyle name="Followed Hyperlink 471" xfId="15218" hidden="1"/>
    <cellStyle name="Followed Hyperlink 471" xfId="16446" hidden="1"/>
    <cellStyle name="Followed Hyperlink 471" xfId="40050" hidden="1"/>
    <cellStyle name="Followed Hyperlink 471" xfId="41277"/>
    <cellStyle name="Followed Hyperlink 472" xfId="15219" hidden="1"/>
    <cellStyle name="Followed Hyperlink 472" xfId="16448" hidden="1"/>
    <cellStyle name="Followed Hyperlink 472" xfId="40051" hidden="1"/>
    <cellStyle name="Followed Hyperlink 472" xfId="41279"/>
    <cellStyle name="Followed Hyperlink 473" xfId="15220" hidden="1"/>
    <cellStyle name="Followed Hyperlink 473" xfId="16450" hidden="1"/>
    <cellStyle name="Followed Hyperlink 473" xfId="40052" hidden="1"/>
    <cellStyle name="Followed Hyperlink 473" xfId="41281"/>
    <cellStyle name="Followed Hyperlink 474" xfId="15221" hidden="1"/>
    <cellStyle name="Followed Hyperlink 474" xfId="16452" hidden="1"/>
    <cellStyle name="Followed Hyperlink 474" xfId="40053" hidden="1"/>
    <cellStyle name="Followed Hyperlink 474" xfId="41283"/>
    <cellStyle name="Followed Hyperlink 475" xfId="15222" hidden="1"/>
    <cellStyle name="Followed Hyperlink 475" xfId="16454" hidden="1"/>
    <cellStyle name="Followed Hyperlink 475" xfId="40054" hidden="1"/>
    <cellStyle name="Followed Hyperlink 475" xfId="41285"/>
    <cellStyle name="Followed Hyperlink 476" xfId="15223" hidden="1"/>
    <cellStyle name="Followed Hyperlink 476" xfId="16456" hidden="1"/>
    <cellStyle name="Followed Hyperlink 476" xfId="40055" hidden="1"/>
    <cellStyle name="Followed Hyperlink 476" xfId="41287"/>
    <cellStyle name="Followed Hyperlink 477" xfId="15224" hidden="1"/>
    <cellStyle name="Followed Hyperlink 477" xfId="16458" hidden="1"/>
    <cellStyle name="Followed Hyperlink 477" xfId="40056" hidden="1"/>
    <cellStyle name="Followed Hyperlink 477" xfId="41289"/>
    <cellStyle name="Followed Hyperlink 478" xfId="15225" hidden="1"/>
    <cellStyle name="Followed Hyperlink 478" xfId="16460" hidden="1"/>
    <cellStyle name="Followed Hyperlink 478" xfId="40057" hidden="1"/>
    <cellStyle name="Followed Hyperlink 478" xfId="41291"/>
    <cellStyle name="Followed Hyperlink 479" xfId="15226" hidden="1"/>
    <cellStyle name="Followed Hyperlink 479" xfId="16462" hidden="1"/>
    <cellStyle name="Followed Hyperlink 479" xfId="40058" hidden="1"/>
    <cellStyle name="Followed Hyperlink 479" xfId="41293"/>
    <cellStyle name="Followed Hyperlink 48" xfId="14428" hidden="1"/>
    <cellStyle name="Followed Hyperlink 48" xfId="16003" hidden="1"/>
    <cellStyle name="Followed Hyperlink 48" xfId="39266" hidden="1"/>
    <cellStyle name="Followed Hyperlink 48" xfId="40834"/>
    <cellStyle name="Followed Hyperlink 480" xfId="15227" hidden="1"/>
    <cellStyle name="Followed Hyperlink 480" xfId="16464" hidden="1"/>
    <cellStyle name="Followed Hyperlink 480" xfId="40059" hidden="1"/>
    <cellStyle name="Followed Hyperlink 480" xfId="41295"/>
    <cellStyle name="Followed Hyperlink 481" xfId="15228" hidden="1"/>
    <cellStyle name="Followed Hyperlink 481" xfId="16465" hidden="1"/>
    <cellStyle name="Followed Hyperlink 481" xfId="40060" hidden="1"/>
    <cellStyle name="Followed Hyperlink 481" xfId="41296"/>
    <cellStyle name="Followed Hyperlink 482" xfId="15250" hidden="1"/>
    <cellStyle name="Followed Hyperlink 482" xfId="16466" hidden="1"/>
    <cellStyle name="Followed Hyperlink 482" xfId="40082" hidden="1"/>
    <cellStyle name="Followed Hyperlink 482" xfId="41297"/>
    <cellStyle name="Followed Hyperlink 483" xfId="15230" hidden="1"/>
    <cellStyle name="Followed Hyperlink 483" xfId="16467" hidden="1"/>
    <cellStyle name="Followed Hyperlink 483" xfId="40062" hidden="1"/>
    <cellStyle name="Followed Hyperlink 483" xfId="41298"/>
    <cellStyle name="Followed Hyperlink 484" xfId="15248" hidden="1"/>
    <cellStyle name="Followed Hyperlink 484" xfId="16468" hidden="1"/>
    <cellStyle name="Followed Hyperlink 484" xfId="40080" hidden="1"/>
    <cellStyle name="Followed Hyperlink 484" xfId="41299"/>
    <cellStyle name="Followed Hyperlink 485" xfId="15247" hidden="1"/>
    <cellStyle name="Followed Hyperlink 485" xfId="16470" hidden="1"/>
    <cellStyle name="Followed Hyperlink 485" xfId="40079" hidden="1"/>
    <cellStyle name="Followed Hyperlink 485" xfId="41301"/>
    <cellStyle name="Followed Hyperlink 486" xfId="15246" hidden="1"/>
    <cellStyle name="Followed Hyperlink 486" xfId="16472" hidden="1"/>
    <cellStyle name="Followed Hyperlink 486" xfId="40078" hidden="1"/>
    <cellStyle name="Followed Hyperlink 486" xfId="41303"/>
    <cellStyle name="Followed Hyperlink 487" xfId="15245" hidden="1"/>
    <cellStyle name="Followed Hyperlink 487" xfId="16474" hidden="1"/>
    <cellStyle name="Followed Hyperlink 487" xfId="40077" hidden="1"/>
    <cellStyle name="Followed Hyperlink 487" xfId="41305"/>
    <cellStyle name="Followed Hyperlink 488" xfId="15242" hidden="1"/>
    <cellStyle name="Followed Hyperlink 488" xfId="16476" hidden="1"/>
    <cellStyle name="Followed Hyperlink 488" xfId="40074" hidden="1"/>
    <cellStyle name="Followed Hyperlink 488" xfId="41307"/>
    <cellStyle name="Followed Hyperlink 489" xfId="15241" hidden="1"/>
    <cellStyle name="Followed Hyperlink 489" xfId="16478" hidden="1"/>
    <cellStyle name="Followed Hyperlink 489" xfId="40073" hidden="1"/>
    <cellStyle name="Followed Hyperlink 489" xfId="41309"/>
    <cellStyle name="Followed Hyperlink 49" xfId="14430" hidden="1"/>
    <cellStyle name="Followed Hyperlink 49" xfId="16033" hidden="1"/>
    <cellStyle name="Followed Hyperlink 49" xfId="39268" hidden="1"/>
    <cellStyle name="Followed Hyperlink 49" xfId="40864"/>
    <cellStyle name="Followed Hyperlink 490" xfId="15240" hidden="1"/>
    <cellStyle name="Followed Hyperlink 490" xfId="16480" hidden="1"/>
    <cellStyle name="Followed Hyperlink 490" xfId="40072" hidden="1"/>
    <cellStyle name="Followed Hyperlink 490" xfId="41311"/>
    <cellStyle name="Followed Hyperlink 491" xfId="15239" hidden="1"/>
    <cellStyle name="Followed Hyperlink 491" xfId="16482" hidden="1"/>
    <cellStyle name="Followed Hyperlink 491" xfId="40071" hidden="1"/>
    <cellStyle name="Followed Hyperlink 491" xfId="41313"/>
    <cellStyle name="Followed Hyperlink 492" xfId="15238" hidden="1"/>
    <cellStyle name="Followed Hyperlink 492" xfId="16484" hidden="1"/>
    <cellStyle name="Followed Hyperlink 492" xfId="40070" hidden="1"/>
    <cellStyle name="Followed Hyperlink 492" xfId="41315"/>
    <cellStyle name="Followed Hyperlink 493" xfId="15237" hidden="1"/>
    <cellStyle name="Followed Hyperlink 493" xfId="16486" hidden="1"/>
    <cellStyle name="Followed Hyperlink 493" xfId="40069" hidden="1"/>
    <cellStyle name="Followed Hyperlink 493" xfId="41317"/>
    <cellStyle name="Followed Hyperlink 494" xfId="15236" hidden="1"/>
    <cellStyle name="Followed Hyperlink 494" xfId="16488" hidden="1"/>
    <cellStyle name="Followed Hyperlink 494" xfId="40068" hidden="1"/>
    <cellStyle name="Followed Hyperlink 494" xfId="41319"/>
    <cellStyle name="Followed Hyperlink 495" xfId="15235" hidden="1"/>
    <cellStyle name="Followed Hyperlink 495" xfId="16490" hidden="1"/>
    <cellStyle name="Followed Hyperlink 495" xfId="40067" hidden="1"/>
    <cellStyle name="Followed Hyperlink 495" xfId="41321"/>
    <cellStyle name="Followed Hyperlink 496" xfId="15251" hidden="1"/>
    <cellStyle name="Followed Hyperlink 496" xfId="16492" hidden="1"/>
    <cellStyle name="Followed Hyperlink 496" xfId="40083" hidden="1"/>
    <cellStyle name="Followed Hyperlink 496" xfId="41323"/>
    <cellStyle name="Followed Hyperlink 497" xfId="15252" hidden="1"/>
    <cellStyle name="Followed Hyperlink 497" xfId="16494" hidden="1"/>
    <cellStyle name="Followed Hyperlink 497" xfId="40084" hidden="1"/>
    <cellStyle name="Followed Hyperlink 497" xfId="41325"/>
    <cellStyle name="Followed Hyperlink 498" xfId="15253" hidden="1"/>
    <cellStyle name="Followed Hyperlink 498" xfId="16496" hidden="1"/>
    <cellStyle name="Followed Hyperlink 498" xfId="40085" hidden="1"/>
    <cellStyle name="Followed Hyperlink 498" xfId="41327"/>
    <cellStyle name="Followed Hyperlink 499" xfId="15254" hidden="1"/>
    <cellStyle name="Followed Hyperlink 499" xfId="16498" hidden="1"/>
    <cellStyle name="Followed Hyperlink 499" xfId="40086" hidden="1"/>
    <cellStyle name="Followed Hyperlink 499" xfId="41329"/>
    <cellStyle name="Followed Hyperlink 5" xfId="5303" hidden="1"/>
    <cellStyle name="Followed Hyperlink 5" xfId="15931" hidden="1"/>
    <cellStyle name="Followed Hyperlink 5" xfId="30255" hidden="1"/>
    <cellStyle name="Followed Hyperlink 5" xfId="40762"/>
    <cellStyle name="Followed Hyperlink 50" xfId="14432" hidden="1"/>
    <cellStyle name="Followed Hyperlink 50" xfId="16032" hidden="1"/>
    <cellStyle name="Followed Hyperlink 50" xfId="39270" hidden="1"/>
    <cellStyle name="Followed Hyperlink 50" xfId="40863"/>
    <cellStyle name="Followed Hyperlink 500" xfId="15255" hidden="1"/>
    <cellStyle name="Followed Hyperlink 500" xfId="16500" hidden="1"/>
    <cellStyle name="Followed Hyperlink 500" xfId="40087" hidden="1"/>
    <cellStyle name="Followed Hyperlink 500" xfId="41331"/>
    <cellStyle name="Followed Hyperlink 501" xfId="15256" hidden="1"/>
    <cellStyle name="Followed Hyperlink 501" xfId="16501" hidden="1"/>
    <cellStyle name="Followed Hyperlink 501" xfId="40088" hidden="1"/>
    <cellStyle name="Followed Hyperlink 501" xfId="41332"/>
    <cellStyle name="Followed Hyperlink 502" xfId="15257" hidden="1"/>
    <cellStyle name="Followed Hyperlink 502" xfId="16502" hidden="1"/>
    <cellStyle name="Followed Hyperlink 502" xfId="40089" hidden="1"/>
    <cellStyle name="Followed Hyperlink 502" xfId="41333"/>
    <cellStyle name="Followed Hyperlink 503" xfId="15258" hidden="1"/>
    <cellStyle name="Followed Hyperlink 503" xfId="16503" hidden="1"/>
    <cellStyle name="Followed Hyperlink 503" xfId="40090" hidden="1"/>
    <cellStyle name="Followed Hyperlink 503" xfId="41334"/>
    <cellStyle name="Followed Hyperlink 504" xfId="15259" hidden="1"/>
    <cellStyle name="Followed Hyperlink 504" xfId="16504" hidden="1"/>
    <cellStyle name="Followed Hyperlink 504" xfId="40091" hidden="1"/>
    <cellStyle name="Followed Hyperlink 504" xfId="41335"/>
    <cellStyle name="Followed Hyperlink 505" xfId="15260" hidden="1"/>
    <cellStyle name="Followed Hyperlink 505" xfId="16506" hidden="1"/>
    <cellStyle name="Followed Hyperlink 505" xfId="40092" hidden="1"/>
    <cellStyle name="Followed Hyperlink 505" xfId="41337"/>
    <cellStyle name="Followed Hyperlink 506" xfId="15261" hidden="1"/>
    <cellStyle name="Followed Hyperlink 506" xfId="16508" hidden="1"/>
    <cellStyle name="Followed Hyperlink 506" xfId="40093" hidden="1"/>
    <cellStyle name="Followed Hyperlink 506" xfId="41339"/>
    <cellStyle name="Followed Hyperlink 507" xfId="15262" hidden="1"/>
    <cellStyle name="Followed Hyperlink 507" xfId="16510" hidden="1"/>
    <cellStyle name="Followed Hyperlink 507" xfId="40094" hidden="1"/>
    <cellStyle name="Followed Hyperlink 507" xfId="41341"/>
    <cellStyle name="Followed Hyperlink 508" xfId="15263" hidden="1"/>
    <cellStyle name="Followed Hyperlink 508" xfId="16512" hidden="1"/>
    <cellStyle name="Followed Hyperlink 508" xfId="40095" hidden="1"/>
    <cellStyle name="Followed Hyperlink 508" xfId="41343"/>
    <cellStyle name="Followed Hyperlink 509" xfId="15264" hidden="1"/>
    <cellStyle name="Followed Hyperlink 509" xfId="16514" hidden="1"/>
    <cellStyle name="Followed Hyperlink 509" xfId="40096" hidden="1"/>
    <cellStyle name="Followed Hyperlink 509" xfId="41345"/>
    <cellStyle name="Followed Hyperlink 51" xfId="14434" hidden="1"/>
    <cellStyle name="Followed Hyperlink 51" xfId="16030" hidden="1"/>
    <cellStyle name="Followed Hyperlink 51" xfId="39272" hidden="1"/>
    <cellStyle name="Followed Hyperlink 51" xfId="40861"/>
    <cellStyle name="Followed Hyperlink 510" xfId="15265" hidden="1"/>
    <cellStyle name="Followed Hyperlink 510" xfId="16516" hidden="1"/>
    <cellStyle name="Followed Hyperlink 510" xfId="40097" hidden="1"/>
    <cellStyle name="Followed Hyperlink 510" xfId="41347"/>
    <cellStyle name="Followed Hyperlink 511" xfId="15266" hidden="1"/>
    <cellStyle name="Followed Hyperlink 511" xfId="16518" hidden="1"/>
    <cellStyle name="Followed Hyperlink 511" xfId="40098" hidden="1"/>
    <cellStyle name="Followed Hyperlink 511" xfId="41349"/>
    <cellStyle name="Followed Hyperlink 512" xfId="15267" hidden="1"/>
    <cellStyle name="Followed Hyperlink 512" xfId="16520" hidden="1"/>
    <cellStyle name="Followed Hyperlink 512" xfId="40099" hidden="1"/>
    <cellStyle name="Followed Hyperlink 512" xfId="41351"/>
    <cellStyle name="Followed Hyperlink 513" xfId="15268" hidden="1"/>
    <cellStyle name="Followed Hyperlink 513" xfId="16522" hidden="1"/>
    <cellStyle name="Followed Hyperlink 513" xfId="40100" hidden="1"/>
    <cellStyle name="Followed Hyperlink 513" xfId="41353"/>
    <cellStyle name="Followed Hyperlink 514" xfId="15269" hidden="1"/>
    <cellStyle name="Followed Hyperlink 514" xfId="16524" hidden="1"/>
    <cellStyle name="Followed Hyperlink 514" xfId="40101" hidden="1"/>
    <cellStyle name="Followed Hyperlink 514" xfId="41355"/>
    <cellStyle name="Followed Hyperlink 515" xfId="15270" hidden="1"/>
    <cellStyle name="Followed Hyperlink 515" xfId="16526" hidden="1"/>
    <cellStyle name="Followed Hyperlink 515" xfId="40102" hidden="1"/>
    <cellStyle name="Followed Hyperlink 515" xfId="41357"/>
    <cellStyle name="Followed Hyperlink 516" xfId="15271" hidden="1"/>
    <cellStyle name="Followed Hyperlink 516" xfId="16528" hidden="1"/>
    <cellStyle name="Followed Hyperlink 516" xfId="40103" hidden="1"/>
    <cellStyle name="Followed Hyperlink 516" xfId="41359"/>
    <cellStyle name="Followed Hyperlink 517" xfId="15272" hidden="1"/>
    <cellStyle name="Followed Hyperlink 517" xfId="16530" hidden="1"/>
    <cellStyle name="Followed Hyperlink 517" xfId="40104" hidden="1"/>
    <cellStyle name="Followed Hyperlink 517" xfId="41361"/>
    <cellStyle name="Followed Hyperlink 518" xfId="15273" hidden="1"/>
    <cellStyle name="Followed Hyperlink 518" xfId="16532" hidden="1"/>
    <cellStyle name="Followed Hyperlink 518" xfId="40105" hidden="1"/>
    <cellStyle name="Followed Hyperlink 518" xfId="41363"/>
    <cellStyle name="Followed Hyperlink 519" xfId="15274" hidden="1"/>
    <cellStyle name="Followed Hyperlink 519" xfId="16534" hidden="1"/>
    <cellStyle name="Followed Hyperlink 519" xfId="40106" hidden="1"/>
    <cellStyle name="Followed Hyperlink 519" xfId="41365"/>
    <cellStyle name="Followed Hyperlink 52" xfId="14436" hidden="1"/>
    <cellStyle name="Followed Hyperlink 52" xfId="16006" hidden="1"/>
    <cellStyle name="Followed Hyperlink 52" xfId="39274" hidden="1"/>
    <cellStyle name="Followed Hyperlink 52" xfId="40837"/>
    <cellStyle name="Followed Hyperlink 520" xfId="15275" hidden="1"/>
    <cellStyle name="Followed Hyperlink 520" xfId="16535" hidden="1"/>
    <cellStyle name="Followed Hyperlink 520" xfId="40107" hidden="1"/>
    <cellStyle name="Followed Hyperlink 520" xfId="41366"/>
    <cellStyle name="Followed Hyperlink 521" xfId="15276" hidden="1"/>
    <cellStyle name="Followed Hyperlink 521" xfId="16536" hidden="1"/>
    <cellStyle name="Followed Hyperlink 521" xfId="40108" hidden="1"/>
    <cellStyle name="Followed Hyperlink 521" xfId="41367"/>
    <cellStyle name="Followed Hyperlink 522" xfId="15277" hidden="1"/>
    <cellStyle name="Followed Hyperlink 522" xfId="16537" hidden="1"/>
    <cellStyle name="Followed Hyperlink 522" xfId="40109" hidden="1"/>
    <cellStyle name="Followed Hyperlink 522" xfId="41368"/>
    <cellStyle name="Followed Hyperlink 523" xfId="15278" hidden="1"/>
    <cellStyle name="Followed Hyperlink 523" xfId="16538" hidden="1"/>
    <cellStyle name="Followed Hyperlink 523" xfId="40110" hidden="1"/>
    <cellStyle name="Followed Hyperlink 523" xfId="41369"/>
    <cellStyle name="Followed Hyperlink 524" xfId="15279" hidden="1"/>
    <cellStyle name="Followed Hyperlink 524" xfId="16575" hidden="1"/>
    <cellStyle name="Followed Hyperlink 524" xfId="40111" hidden="1"/>
    <cellStyle name="Followed Hyperlink 524" xfId="41406"/>
    <cellStyle name="Followed Hyperlink 525" xfId="15280" hidden="1"/>
    <cellStyle name="Followed Hyperlink 525" xfId="16573" hidden="1"/>
    <cellStyle name="Followed Hyperlink 525" xfId="40112" hidden="1"/>
    <cellStyle name="Followed Hyperlink 525" xfId="41404"/>
    <cellStyle name="Followed Hyperlink 526" xfId="15281" hidden="1"/>
    <cellStyle name="Followed Hyperlink 526" xfId="16571" hidden="1"/>
    <cellStyle name="Followed Hyperlink 526" xfId="40113" hidden="1"/>
    <cellStyle name="Followed Hyperlink 526" xfId="41402"/>
    <cellStyle name="Followed Hyperlink 527" xfId="15282" hidden="1"/>
    <cellStyle name="Followed Hyperlink 527" xfId="16540" hidden="1"/>
    <cellStyle name="Followed Hyperlink 527" xfId="40114" hidden="1"/>
    <cellStyle name="Followed Hyperlink 527" xfId="41371"/>
    <cellStyle name="Followed Hyperlink 528" xfId="15283" hidden="1"/>
    <cellStyle name="Followed Hyperlink 528" xfId="16542" hidden="1"/>
    <cellStyle name="Followed Hyperlink 528" xfId="40115" hidden="1"/>
    <cellStyle name="Followed Hyperlink 528" xfId="41373"/>
    <cellStyle name="Followed Hyperlink 529" xfId="15284" hidden="1"/>
    <cellStyle name="Followed Hyperlink 529" xfId="16570" hidden="1"/>
    <cellStyle name="Followed Hyperlink 529" xfId="40116" hidden="1"/>
    <cellStyle name="Followed Hyperlink 529" xfId="41401"/>
    <cellStyle name="Followed Hyperlink 53" xfId="14438" hidden="1"/>
    <cellStyle name="Followed Hyperlink 53" xfId="16028" hidden="1"/>
    <cellStyle name="Followed Hyperlink 53" xfId="39276" hidden="1"/>
    <cellStyle name="Followed Hyperlink 53" xfId="40859"/>
    <cellStyle name="Followed Hyperlink 530" xfId="15285" hidden="1"/>
    <cellStyle name="Followed Hyperlink 530" xfId="16569" hidden="1"/>
    <cellStyle name="Followed Hyperlink 530" xfId="40117" hidden="1"/>
    <cellStyle name="Followed Hyperlink 530" xfId="41400"/>
    <cellStyle name="Followed Hyperlink 531" xfId="15286" hidden="1"/>
    <cellStyle name="Followed Hyperlink 531" xfId="16567" hidden="1"/>
    <cellStyle name="Followed Hyperlink 531" xfId="40118" hidden="1"/>
    <cellStyle name="Followed Hyperlink 531" xfId="41398"/>
    <cellStyle name="Followed Hyperlink 532" xfId="15287" hidden="1"/>
    <cellStyle name="Followed Hyperlink 532" xfId="16543" hidden="1"/>
    <cellStyle name="Followed Hyperlink 532" xfId="40119" hidden="1"/>
    <cellStyle name="Followed Hyperlink 532" xfId="41374"/>
    <cellStyle name="Followed Hyperlink 533" xfId="15288" hidden="1"/>
    <cellStyle name="Followed Hyperlink 533" xfId="16565" hidden="1"/>
    <cellStyle name="Followed Hyperlink 533" xfId="40120" hidden="1"/>
    <cellStyle name="Followed Hyperlink 533" xfId="41396"/>
    <cellStyle name="Followed Hyperlink 534" xfId="15289" hidden="1"/>
    <cellStyle name="Followed Hyperlink 534" xfId="16563" hidden="1"/>
    <cellStyle name="Followed Hyperlink 534" xfId="40121" hidden="1"/>
    <cellStyle name="Followed Hyperlink 534" xfId="41394"/>
    <cellStyle name="Followed Hyperlink 535" xfId="15290" hidden="1"/>
    <cellStyle name="Followed Hyperlink 535" xfId="16561" hidden="1"/>
    <cellStyle name="Followed Hyperlink 535" xfId="40122" hidden="1"/>
    <cellStyle name="Followed Hyperlink 535" xfId="41392"/>
    <cellStyle name="Followed Hyperlink 536" xfId="15291" hidden="1"/>
    <cellStyle name="Followed Hyperlink 536" xfId="16559" hidden="1"/>
    <cellStyle name="Followed Hyperlink 536" xfId="40123" hidden="1"/>
    <cellStyle name="Followed Hyperlink 536" xfId="41390"/>
    <cellStyle name="Followed Hyperlink 537" xfId="15292" hidden="1"/>
    <cellStyle name="Followed Hyperlink 537" xfId="16557" hidden="1"/>
    <cellStyle name="Followed Hyperlink 537" xfId="40124" hidden="1"/>
    <cellStyle name="Followed Hyperlink 537" xfId="41388"/>
    <cellStyle name="Followed Hyperlink 538" xfId="15293" hidden="1"/>
    <cellStyle name="Followed Hyperlink 538" xfId="16555" hidden="1"/>
    <cellStyle name="Followed Hyperlink 538" xfId="40125" hidden="1"/>
    <cellStyle name="Followed Hyperlink 538" xfId="41386"/>
    <cellStyle name="Followed Hyperlink 539" xfId="15294" hidden="1"/>
    <cellStyle name="Followed Hyperlink 539" xfId="16553" hidden="1"/>
    <cellStyle name="Followed Hyperlink 539" xfId="40126" hidden="1"/>
    <cellStyle name="Followed Hyperlink 539" xfId="41384"/>
    <cellStyle name="Followed Hyperlink 54" xfId="14440" hidden="1"/>
    <cellStyle name="Followed Hyperlink 54" xfId="16026" hidden="1"/>
    <cellStyle name="Followed Hyperlink 54" xfId="39278" hidden="1"/>
    <cellStyle name="Followed Hyperlink 54" xfId="40857"/>
    <cellStyle name="Followed Hyperlink 540" xfId="15295" hidden="1"/>
    <cellStyle name="Followed Hyperlink 540" xfId="16551" hidden="1"/>
    <cellStyle name="Followed Hyperlink 540" xfId="40127" hidden="1"/>
    <cellStyle name="Followed Hyperlink 540" xfId="41382"/>
    <cellStyle name="Followed Hyperlink 541" xfId="15296" hidden="1"/>
    <cellStyle name="Followed Hyperlink 541" xfId="16550" hidden="1"/>
    <cellStyle name="Followed Hyperlink 541" xfId="40128" hidden="1"/>
    <cellStyle name="Followed Hyperlink 541" xfId="41381"/>
    <cellStyle name="Followed Hyperlink 542" xfId="15297" hidden="1"/>
    <cellStyle name="Followed Hyperlink 542" xfId="16549" hidden="1"/>
    <cellStyle name="Followed Hyperlink 542" xfId="40129" hidden="1"/>
    <cellStyle name="Followed Hyperlink 542" xfId="41380"/>
    <cellStyle name="Followed Hyperlink 543" xfId="15298" hidden="1"/>
    <cellStyle name="Followed Hyperlink 543" xfId="16548" hidden="1"/>
    <cellStyle name="Followed Hyperlink 543" xfId="40130" hidden="1"/>
    <cellStyle name="Followed Hyperlink 543" xfId="41379"/>
    <cellStyle name="Followed Hyperlink 544" xfId="15299" hidden="1"/>
    <cellStyle name="Followed Hyperlink 544" xfId="16547" hidden="1"/>
    <cellStyle name="Followed Hyperlink 544" xfId="40131" hidden="1"/>
    <cellStyle name="Followed Hyperlink 544" xfId="41378"/>
    <cellStyle name="Followed Hyperlink 545" xfId="15300" hidden="1"/>
    <cellStyle name="Followed Hyperlink 545" xfId="16576" hidden="1"/>
    <cellStyle name="Followed Hyperlink 545" xfId="40132" hidden="1"/>
    <cellStyle name="Followed Hyperlink 545" xfId="41407"/>
    <cellStyle name="Followed Hyperlink 546" xfId="15301" hidden="1"/>
    <cellStyle name="Followed Hyperlink 546" xfId="16578" hidden="1"/>
    <cellStyle name="Followed Hyperlink 546" xfId="40133" hidden="1"/>
    <cellStyle name="Followed Hyperlink 546" xfId="41409"/>
    <cellStyle name="Followed Hyperlink 547" xfId="15302" hidden="1"/>
    <cellStyle name="Followed Hyperlink 547" xfId="16580" hidden="1"/>
    <cellStyle name="Followed Hyperlink 547" xfId="40134" hidden="1"/>
    <cellStyle name="Followed Hyperlink 547" xfId="41411"/>
    <cellStyle name="Followed Hyperlink 548" xfId="15303" hidden="1"/>
    <cellStyle name="Followed Hyperlink 548" xfId="16582" hidden="1"/>
    <cellStyle name="Followed Hyperlink 548" xfId="40135" hidden="1"/>
    <cellStyle name="Followed Hyperlink 548" xfId="41413"/>
    <cellStyle name="Followed Hyperlink 549" xfId="15304" hidden="1"/>
    <cellStyle name="Followed Hyperlink 549" xfId="16584" hidden="1"/>
    <cellStyle name="Followed Hyperlink 549" xfId="40136" hidden="1"/>
    <cellStyle name="Followed Hyperlink 549" xfId="41415"/>
    <cellStyle name="Followed Hyperlink 55" xfId="14442" hidden="1"/>
    <cellStyle name="Followed Hyperlink 55" xfId="16024" hidden="1"/>
    <cellStyle name="Followed Hyperlink 55" xfId="39280" hidden="1"/>
    <cellStyle name="Followed Hyperlink 55" xfId="40855"/>
    <cellStyle name="Followed Hyperlink 550" xfId="15305" hidden="1"/>
    <cellStyle name="Followed Hyperlink 550" xfId="16586" hidden="1"/>
    <cellStyle name="Followed Hyperlink 550" xfId="40137" hidden="1"/>
    <cellStyle name="Followed Hyperlink 550" xfId="41417"/>
    <cellStyle name="Followed Hyperlink 551" xfId="15306" hidden="1"/>
    <cellStyle name="Followed Hyperlink 551" xfId="16588" hidden="1"/>
    <cellStyle name="Followed Hyperlink 551" xfId="40138" hidden="1"/>
    <cellStyle name="Followed Hyperlink 551" xfId="41419"/>
    <cellStyle name="Followed Hyperlink 552" xfId="15307" hidden="1"/>
    <cellStyle name="Followed Hyperlink 552" xfId="16590" hidden="1"/>
    <cellStyle name="Followed Hyperlink 552" xfId="40139" hidden="1"/>
    <cellStyle name="Followed Hyperlink 552" xfId="41421"/>
    <cellStyle name="Followed Hyperlink 553" xfId="15308" hidden="1"/>
    <cellStyle name="Followed Hyperlink 553" xfId="16592" hidden="1"/>
    <cellStyle name="Followed Hyperlink 553" xfId="40140" hidden="1"/>
    <cellStyle name="Followed Hyperlink 553" xfId="41423"/>
    <cellStyle name="Followed Hyperlink 554" xfId="15309" hidden="1"/>
    <cellStyle name="Followed Hyperlink 554" xfId="16594" hidden="1"/>
    <cellStyle name="Followed Hyperlink 554" xfId="40141" hidden="1"/>
    <cellStyle name="Followed Hyperlink 554" xfId="41425"/>
    <cellStyle name="Followed Hyperlink 555" xfId="15310" hidden="1"/>
    <cellStyle name="Followed Hyperlink 555" xfId="16596" hidden="1"/>
    <cellStyle name="Followed Hyperlink 555" xfId="40142" hidden="1"/>
    <cellStyle name="Followed Hyperlink 555" xfId="41427"/>
    <cellStyle name="Followed Hyperlink 556" xfId="15311" hidden="1"/>
    <cellStyle name="Followed Hyperlink 556" xfId="16598" hidden="1"/>
    <cellStyle name="Followed Hyperlink 556" xfId="40143" hidden="1"/>
    <cellStyle name="Followed Hyperlink 556" xfId="41429"/>
    <cellStyle name="Followed Hyperlink 557" xfId="15312" hidden="1"/>
    <cellStyle name="Followed Hyperlink 557" xfId="16600" hidden="1"/>
    <cellStyle name="Followed Hyperlink 557" xfId="40144" hidden="1"/>
    <cellStyle name="Followed Hyperlink 557" xfId="41431"/>
    <cellStyle name="Followed Hyperlink 558" xfId="15313" hidden="1"/>
    <cellStyle name="Followed Hyperlink 558" xfId="16602" hidden="1"/>
    <cellStyle name="Followed Hyperlink 558" xfId="40145" hidden="1"/>
    <cellStyle name="Followed Hyperlink 558" xfId="41433"/>
    <cellStyle name="Followed Hyperlink 559" xfId="15314" hidden="1"/>
    <cellStyle name="Followed Hyperlink 559" xfId="16604" hidden="1"/>
    <cellStyle name="Followed Hyperlink 559" xfId="40146" hidden="1"/>
    <cellStyle name="Followed Hyperlink 559" xfId="41435"/>
    <cellStyle name="Followed Hyperlink 56" xfId="14444" hidden="1"/>
    <cellStyle name="Followed Hyperlink 56" xfId="16022" hidden="1"/>
    <cellStyle name="Followed Hyperlink 56" xfId="39282" hidden="1"/>
    <cellStyle name="Followed Hyperlink 56" xfId="40853"/>
    <cellStyle name="Followed Hyperlink 560" xfId="15315" hidden="1"/>
    <cellStyle name="Followed Hyperlink 560" xfId="16606" hidden="1"/>
    <cellStyle name="Followed Hyperlink 560" xfId="40147" hidden="1"/>
    <cellStyle name="Followed Hyperlink 560" xfId="41437"/>
    <cellStyle name="Followed Hyperlink 561" xfId="15316" hidden="1"/>
    <cellStyle name="Followed Hyperlink 561" xfId="16607" hidden="1"/>
    <cellStyle name="Followed Hyperlink 561" xfId="40148" hidden="1"/>
    <cellStyle name="Followed Hyperlink 561" xfId="41438"/>
    <cellStyle name="Followed Hyperlink 562" xfId="15337" hidden="1"/>
    <cellStyle name="Followed Hyperlink 562" xfId="16608" hidden="1"/>
    <cellStyle name="Followed Hyperlink 562" xfId="40169" hidden="1"/>
    <cellStyle name="Followed Hyperlink 562" xfId="41439"/>
    <cellStyle name="Followed Hyperlink 563" xfId="15336" hidden="1"/>
    <cellStyle name="Followed Hyperlink 563" xfId="16609" hidden="1"/>
    <cellStyle name="Followed Hyperlink 563" xfId="40168" hidden="1"/>
    <cellStyle name="Followed Hyperlink 563" xfId="41440"/>
    <cellStyle name="Followed Hyperlink 564" xfId="15335" hidden="1"/>
    <cellStyle name="Followed Hyperlink 564" xfId="16610" hidden="1"/>
    <cellStyle name="Followed Hyperlink 564" xfId="40167" hidden="1"/>
    <cellStyle name="Followed Hyperlink 564" xfId="41441"/>
    <cellStyle name="Followed Hyperlink 565" xfId="15317" hidden="1"/>
    <cellStyle name="Followed Hyperlink 565" xfId="16612" hidden="1"/>
    <cellStyle name="Followed Hyperlink 565" xfId="40149" hidden="1"/>
    <cellStyle name="Followed Hyperlink 565" xfId="41443"/>
    <cellStyle name="Followed Hyperlink 566" xfId="15318" hidden="1"/>
    <cellStyle name="Followed Hyperlink 566" xfId="16614" hidden="1"/>
    <cellStyle name="Followed Hyperlink 566" xfId="40150" hidden="1"/>
    <cellStyle name="Followed Hyperlink 566" xfId="41445"/>
    <cellStyle name="Followed Hyperlink 567" xfId="15334" hidden="1"/>
    <cellStyle name="Followed Hyperlink 567" xfId="16616" hidden="1"/>
    <cellStyle name="Followed Hyperlink 567" xfId="40166" hidden="1"/>
    <cellStyle name="Followed Hyperlink 567" xfId="41447"/>
    <cellStyle name="Followed Hyperlink 568" xfId="15333" hidden="1"/>
    <cellStyle name="Followed Hyperlink 568" xfId="16618" hidden="1"/>
    <cellStyle name="Followed Hyperlink 568" xfId="40165" hidden="1"/>
    <cellStyle name="Followed Hyperlink 568" xfId="41449"/>
    <cellStyle name="Followed Hyperlink 569" xfId="15332" hidden="1"/>
    <cellStyle name="Followed Hyperlink 569" xfId="16620" hidden="1"/>
    <cellStyle name="Followed Hyperlink 569" xfId="40164" hidden="1"/>
    <cellStyle name="Followed Hyperlink 569" xfId="41451"/>
    <cellStyle name="Followed Hyperlink 57" xfId="14446" hidden="1"/>
    <cellStyle name="Followed Hyperlink 57" xfId="16020" hidden="1"/>
    <cellStyle name="Followed Hyperlink 57" xfId="39284" hidden="1"/>
    <cellStyle name="Followed Hyperlink 57" xfId="40851"/>
    <cellStyle name="Followed Hyperlink 570" xfId="15319" hidden="1"/>
    <cellStyle name="Followed Hyperlink 570" xfId="16622" hidden="1"/>
    <cellStyle name="Followed Hyperlink 570" xfId="40151" hidden="1"/>
    <cellStyle name="Followed Hyperlink 570" xfId="41453"/>
    <cellStyle name="Followed Hyperlink 571" xfId="15331" hidden="1"/>
    <cellStyle name="Followed Hyperlink 571" xfId="16624" hidden="1"/>
    <cellStyle name="Followed Hyperlink 571" xfId="40163" hidden="1"/>
    <cellStyle name="Followed Hyperlink 571" xfId="41455"/>
    <cellStyle name="Followed Hyperlink 572" xfId="15330" hidden="1"/>
    <cellStyle name="Followed Hyperlink 572" xfId="16626" hidden="1"/>
    <cellStyle name="Followed Hyperlink 572" xfId="40162" hidden="1"/>
    <cellStyle name="Followed Hyperlink 572" xfId="41457"/>
    <cellStyle name="Followed Hyperlink 573" xfId="15329" hidden="1"/>
    <cellStyle name="Followed Hyperlink 573" xfId="16628" hidden="1"/>
    <cellStyle name="Followed Hyperlink 573" xfId="40161" hidden="1"/>
    <cellStyle name="Followed Hyperlink 573" xfId="41459"/>
    <cellStyle name="Followed Hyperlink 574" xfId="15328" hidden="1"/>
    <cellStyle name="Followed Hyperlink 574" xfId="16630" hidden="1"/>
    <cellStyle name="Followed Hyperlink 574" xfId="40160" hidden="1"/>
    <cellStyle name="Followed Hyperlink 574" xfId="41461"/>
    <cellStyle name="Followed Hyperlink 575" xfId="15327" hidden="1"/>
    <cellStyle name="Followed Hyperlink 575" xfId="16632" hidden="1"/>
    <cellStyle name="Followed Hyperlink 575" xfId="40159" hidden="1"/>
    <cellStyle name="Followed Hyperlink 575" xfId="41463"/>
    <cellStyle name="Followed Hyperlink 576" xfId="15326" hidden="1"/>
    <cellStyle name="Followed Hyperlink 576" xfId="16634" hidden="1"/>
    <cellStyle name="Followed Hyperlink 576" xfId="40158" hidden="1"/>
    <cellStyle name="Followed Hyperlink 576" xfId="41465"/>
    <cellStyle name="Followed Hyperlink 577" xfId="15325" hidden="1"/>
    <cellStyle name="Followed Hyperlink 577" xfId="16636" hidden="1"/>
    <cellStyle name="Followed Hyperlink 577" xfId="40157" hidden="1"/>
    <cellStyle name="Followed Hyperlink 577" xfId="41467"/>
    <cellStyle name="Followed Hyperlink 578" xfId="15324" hidden="1"/>
    <cellStyle name="Followed Hyperlink 578" xfId="16638" hidden="1"/>
    <cellStyle name="Followed Hyperlink 578" xfId="40156" hidden="1"/>
    <cellStyle name="Followed Hyperlink 578" xfId="41469"/>
    <cellStyle name="Followed Hyperlink 579" xfId="15323" hidden="1"/>
    <cellStyle name="Followed Hyperlink 579" xfId="16640" hidden="1"/>
    <cellStyle name="Followed Hyperlink 579" xfId="40155" hidden="1"/>
    <cellStyle name="Followed Hyperlink 579" xfId="41471"/>
    <cellStyle name="Followed Hyperlink 58" xfId="14448" hidden="1"/>
    <cellStyle name="Followed Hyperlink 58" xfId="16018" hidden="1"/>
    <cellStyle name="Followed Hyperlink 58" xfId="39286" hidden="1"/>
    <cellStyle name="Followed Hyperlink 58" xfId="40849"/>
    <cellStyle name="Followed Hyperlink 580" xfId="15322" hidden="1"/>
    <cellStyle name="Followed Hyperlink 580" xfId="16642" hidden="1"/>
    <cellStyle name="Followed Hyperlink 580" xfId="40154" hidden="1"/>
    <cellStyle name="Followed Hyperlink 580" xfId="41473"/>
    <cellStyle name="Followed Hyperlink 581" xfId="15321" hidden="1"/>
    <cellStyle name="Followed Hyperlink 581" xfId="16643" hidden="1"/>
    <cellStyle name="Followed Hyperlink 581" xfId="40153" hidden="1"/>
    <cellStyle name="Followed Hyperlink 581" xfId="41474"/>
    <cellStyle name="Followed Hyperlink 582" xfId="15320" hidden="1"/>
    <cellStyle name="Followed Hyperlink 582" xfId="16644" hidden="1"/>
    <cellStyle name="Followed Hyperlink 582" xfId="40152" hidden="1"/>
    <cellStyle name="Followed Hyperlink 582" xfId="41475"/>
    <cellStyle name="Followed Hyperlink 583" xfId="15338" hidden="1"/>
    <cellStyle name="Followed Hyperlink 583" xfId="16645" hidden="1"/>
    <cellStyle name="Followed Hyperlink 583" xfId="40170" hidden="1"/>
    <cellStyle name="Followed Hyperlink 583" xfId="41476"/>
    <cellStyle name="Followed Hyperlink 584" xfId="15339" hidden="1"/>
    <cellStyle name="Followed Hyperlink 584" xfId="16646" hidden="1"/>
    <cellStyle name="Followed Hyperlink 584" xfId="40171" hidden="1"/>
    <cellStyle name="Followed Hyperlink 584" xfId="41477"/>
    <cellStyle name="Followed Hyperlink 585" xfId="15340" hidden="1"/>
    <cellStyle name="Followed Hyperlink 585" xfId="16648" hidden="1"/>
    <cellStyle name="Followed Hyperlink 585" xfId="40172" hidden="1"/>
    <cellStyle name="Followed Hyperlink 585" xfId="41479"/>
    <cellStyle name="Followed Hyperlink 586" xfId="15341" hidden="1"/>
    <cellStyle name="Followed Hyperlink 586" xfId="16650" hidden="1"/>
    <cellStyle name="Followed Hyperlink 586" xfId="40173" hidden="1"/>
    <cellStyle name="Followed Hyperlink 586" xfId="41481"/>
    <cellStyle name="Followed Hyperlink 587" xfId="15342" hidden="1"/>
    <cellStyle name="Followed Hyperlink 587" xfId="16652" hidden="1"/>
    <cellStyle name="Followed Hyperlink 587" xfId="40174" hidden="1"/>
    <cellStyle name="Followed Hyperlink 587" xfId="41483"/>
    <cellStyle name="Followed Hyperlink 588" xfId="15343" hidden="1"/>
    <cellStyle name="Followed Hyperlink 588" xfId="16654" hidden="1"/>
    <cellStyle name="Followed Hyperlink 588" xfId="40175" hidden="1"/>
    <cellStyle name="Followed Hyperlink 588" xfId="41485"/>
    <cellStyle name="Followed Hyperlink 589" xfId="15344" hidden="1"/>
    <cellStyle name="Followed Hyperlink 589" xfId="16656" hidden="1"/>
    <cellStyle name="Followed Hyperlink 589" xfId="40176" hidden="1"/>
    <cellStyle name="Followed Hyperlink 589" xfId="41487"/>
    <cellStyle name="Followed Hyperlink 59" xfId="14449" hidden="1"/>
    <cellStyle name="Followed Hyperlink 59" xfId="16016" hidden="1"/>
    <cellStyle name="Followed Hyperlink 59" xfId="39287" hidden="1"/>
    <cellStyle name="Followed Hyperlink 59" xfId="40847"/>
    <cellStyle name="Followed Hyperlink 590" xfId="15345" hidden="1"/>
    <cellStyle name="Followed Hyperlink 590" xfId="16658" hidden="1"/>
    <cellStyle name="Followed Hyperlink 590" xfId="40177" hidden="1"/>
    <cellStyle name="Followed Hyperlink 590" xfId="41489"/>
    <cellStyle name="Followed Hyperlink 591" xfId="15346" hidden="1"/>
    <cellStyle name="Followed Hyperlink 591" xfId="16660" hidden="1"/>
    <cellStyle name="Followed Hyperlink 591" xfId="40178" hidden="1"/>
    <cellStyle name="Followed Hyperlink 591" xfId="41491"/>
    <cellStyle name="Followed Hyperlink 592" xfId="15347" hidden="1"/>
    <cellStyle name="Followed Hyperlink 592" xfId="16662" hidden="1"/>
    <cellStyle name="Followed Hyperlink 592" xfId="40179" hidden="1"/>
    <cellStyle name="Followed Hyperlink 592" xfId="41493"/>
    <cellStyle name="Followed Hyperlink 593" xfId="15348" hidden="1"/>
    <cellStyle name="Followed Hyperlink 593" xfId="16664" hidden="1"/>
    <cellStyle name="Followed Hyperlink 593" xfId="40180" hidden="1"/>
    <cellStyle name="Followed Hyperlink 593" xfId="41495"/>
    <cellStyle name="Followed Hyperlink 594" xfId="15349" hidden="1"/>
    <cellStyle name="Followed Hyperlink 594" xfId="16666" hidden="1"/>
    <cellStyle name="Followed Hyperlink 594" xfId="40181" hidden="1"/>
    <cellStyle name="Followed Hyperlink 594" xfId="41497"/>
    <cellStyle name="Followed Hyperlink 595" xfId="15350" hidden="1"/>
    <cellStyle name="Followed Hyperlink 595" xfId="16668" hidden="1"/>
    <cellStyle name="Followed Hyperlink 595" xfId="40182" hidden="1"/>
    <cellStyle name="Followed Hyperlink 595" xfId="41499"/>
    <cellStyle name="Followed Hyperlink 596" xfId="15351" hidden="1"/>
    <cellStyle name="Followed Hyperlink 596" xfId="16670" hidden="1"/>
    <cellStyle name="Followed Hyperlink 596" xfId="40183" hidden="1"/>
    <cellStyle name="Followed Hyperlink 596" xfId="41501"/>
    <cellStyle name="Followed Hyperlink 597" xfId="15352" hidden="1"/>
    <cellStyle name="Followed Hyperlink 597" xfId="16672" hidden="1"/>
    <cellStyle name="Followed Hyperlink 597" xfId="40184" hidden="1"/>
    <cellStyle name="Followed Hyperlink 597" xfId="41503"/>
    <cellStyle name="Followed Hyperlink 598" xfId="15353" hidden="1"/>
    <cellStyle name="Followed Hyperlink 598" xfId="16674" hidden="1"/>
    <cellStyle name="Followed Hyperlink 598" xfId="40185" hidden="1"/>
    <cellStyle name="Followed Hyperlink 598" xfId="41505"/>
    <cellStyle name="Followed Hyperlink 599" xfId="15354" hidden="1"/>
    <cellStyle name="Followed Hyperlink 599" xfId="16676" hidden="1"/>
    <cellStyle name="Followed Hyperlink 599" xfId="40186" hidden="1"/>
    <cellStyle name="Followed Hyperlink 599" xfId="41507"/>
    <cellStyle name="Followed Hyperlink 6" xfId="14354" hidden="1"/>
    <cellStyle name="Followed Hyperlink 6" xfId="15933" hidden="1"/>
    <cellStyle name="Followed Hyperlink 6" xfId="39222" hidden="1"/>
    <cellStyle name="Followed Hyperlink 6" xfId="40764"/>
    <cellStyle name="Followed Hyperlink 60" xfId="14450" hidden="1"/>
    <cellStyle name="Followed Hyperlink 60" xfId="16014" hidden="1"/>
    <cellStyle name="Followed Hyperlink 60" xfId="39288" hidden="1"/>
    <cellStyle name="Followed Hyperlink 60" xfId="40845"/>
    <cellStyle name="Followed Hyperlink 600" xfId="15355" hidden="1"/>
    <cellStyle name="Followed Hyperlink 600" xfId="16677" hidden="1"/>
    <cellStyle name="Followed Hyperlink 600" xfId="40187" hidden="1"/>
    <cellStyle name="Followed Hyperlink 600" xfId="41508"/>
    <cellStyle name="Followed Hyperlink 601" xfId="15356" hidden="1"/>
    <cellStyle name="Followed Hyperlink 601" xfId="16678" hidden="1"/>
    <cellStyle name="Followed Hyperlink 601" xfId="40188" hidden="1"/>
    <cellStyle name="Followed Hyperlink 601" xfId="41509"/>
    <cellStyle name="Followed Hyperlink 602" xfId="15357" hidden="1"/>
    <cellStyle name="Followed Hyperlink 602" xfId="16679" hidden="1"/>
    <cellStyle name="Followed Hyperlink 602" xfId="40189" hidden="1"/>
    <cellStyle name="Followed Hyperlink 602" xfId="41510"/>
    <cellStyle name="Followed Hyperlink 603" xfId="15358" hidden="1"/>
    <cellStyle name="Followed Hyperlink 603" xfId="16680" hidden="1"/>
    <cellStyle name="Followed Hyperlink 603" xfId="40190" hidden="1"/>
    <cellStyle name="Followed Hyperlink 603" xfId="41511"/>
    <cellStyle name="Followed Hyperlink 604" xfId="15359" hidden="1"/>
    <cellStyle name="Followed Hyperlink 604" xfId="15075" hidden="1"/>
    <cellStyle name="Followed Hyperlink 604" xfId="40191" hidden="1"/>
    <cellStyle name="Followed Hyperlink 604" xfId="39908"/>
    <cellStyle name="Followed Hyperlink 605" xfId="15360" hidden="1"/>
    <cellStyle name="Followed Hyperlink 605" xfId="15094" hidden="1"/>
    <cellStyle name="Followed Hyperlink 605" xfId="40192" hidden="1"/>
    <cellStyle name="Followed Hyperlink 605" xfId="39927"/>
    <cellStyle name="Followed Hyperlink 606" xfId="15361" hidden="1"/>
    <cellStyle name="Followed Hyperlink 606" xfId="15090" hidden="1"/>
    <cellStyle name="Followed Hyperlink 606" xfId="40193" hidden="1"/>
    <cellStyle name="Followed Hyperlink 606" xfId="39923"/>
    <cellStyle name="Followed Hyperlink 607" xfId="15362" hidden="1"/>
    <cellStyle name="Followed Hyperlink 607" xfId="15140" hidden="1"/>
    <cellStyle name="Followed Hyperlink 607" xfId="40194" hidden="1"/>
    <cellStyle name="Followed Hyperlink 607" xfId="39972"/>
    <cellStyle name="Followed Hyperlink 608" xfId="15363" hidden="1"/>
    <cellStyle name="Followed Hyperlink 608" xfId="15558" hidden="1"/>
    <cellStyle name="Followed Hyperlink 608" xfId="40195" hidden="1"/>
    <cellStyle name="Followed Hyperlink 608" xfId="40390"/>
    <cellStyle name="Followed Hyperlink 609" xfId="15364" hidden="1"/>
    <cellStyle name="Followed Hyperlink 609" xfId="15144" hidden="1"/>
    <cellStyle name="Followed Hyperlink 609" xfId="40196" hidden="1"/>
    <cellStyle name="Followed Hyperlink 609" xfId="39976"/>
    <cellStyle name="Followed Hyperlink 61" xfId="14451" hidden="1"/>
    <cellStyle name="Followed Hyperlink 61" xfId="16013" hidden="1"/>
    <cellStyle name="Followed Hyperlink 61" xfId="39289" hidden="1"/>
    <cellStyle name="Followed Hyperlink 61" xfId="40844"/>
    <cellStyle name="Followed Hyperlink 610" xfId="15365" hidden="1"/>
    <cellStyle name="Followed Hyperlink 610" xfId="16236" hidden="1"/>
    <cellStyle name="Followed Hyperlink 610" xfId="40197" hidden="1"/>
    <cellStyle name="Followed Hyperlink 610" xfId="41067"/>
    <cellStyle name="Followed Hyperlink 611" xfId="15366" hidden="1"/>
    <cellStyle name="Followed Hyperlink 611" xfId="16275" hidden="1"/>
    <cellStyle name="Followed Hyperlink 611" xfId="40198" hidden="1"/>
    <cellStyle name="Followed Hyperlink 611" xfId="41106"/>
    <cellStyle name="Followed Hyperlink 612" xfId="15367" hidden="1"/>
    <cellStyle name="Followed Hyperlink 612" xfId="16240" hidden="1"/>
    <cellStyle name="Followed Hyperlink 612" xfId="40199" hidden="1"/>
    <cellStyle name="Followed Hyperlink 612" xfId="41071"/>
    <cellStyle name="Followed Hyperlink 613" xfId="15368" hidden="1"/>
    <cellStyle name="Followed Hyperlink 613" xfId="16691" hidden="1"/>
    <cellStyle name="Followed Hyperlink 613" xfId="40200" hidden="1"/>
    <cellStyle name="Followed Hyperlink 613" xfId="41522"/>
    <cellStyle name="Followed Hyperlink 614" xfId="15369" hidden="1"/>
    <cellStyle name="Followed Hyperlink 614" xfId="16693" hidden="1"/>
    <cellStyle name="Followed Hyperlink 614" xfId="40201" hidden="1"/>
    <cellStyle name="Followed Hyperlink 614" xfId="41524"/>
    <cellStyle name="Followed Hyperlink 615" xfId="15370" hidden="1"/>
    <cellStyle name="Followed Hyperlink 615" xfId="16695" hidden="1"/>
    <cellStyle name="Followed Hyperlink 615" xfId="40202" hidden="1"/>
    <cellStyle name="Followed Hyperlink 615" xfId="41526"/>
    <cellStyle name="Followed Hyperlink 616" xfId="15371" hidden="1"/>
    <cellStyle name="Followed Hyperlink 616" xfId="16697" hidden="1"/>
    <cellStyle name="Followed Hyperlink 616" xfId="40203" hidden="1"/>
    <cellStyle name="Followed Hyperlink 616" xfId="41528"/>
    <cellStyle name="Followed Hyperlink 617" xfId="15372" hidden="1"/>
    <cellStyle name="Followed Hyperlink 617" xfId="16699" hidden="1"/>
    <cellStyle name="Followed Hyperlink 617" xfId="40204" hidden="1"/>
    <cellStyle name="Followed Hyperlink 617" xfId="41530"/>
    <cellStyle name="Followed Hyperlink 618" xfId="15373" hidden="1"/>
    <cellStyle name="Followed Hyperlink 618" xfId="16701" hidden="1"/>
    <cellStyle name="Followed Hyperlink 618" xfId="40205" hidden="1"/>
    <cellStyle name="Followed Hyperlink 618" xfId="41532"/>
    <cellStyle name="Followed Hyperlink 619" xfId="15374" hidden="1"/>
    <cellStyle name="Followed Hyperlink 619" xfId="16703" hidden="1"/>
    <cellStyle name="Followed Hyperlink 619" xfId="40206" hidden="1"/>
    <cellStyle name="Followed Hyperlink 619" xfId="41534"/>
    <cellStyle name="Followed Hyperlink 62" xfId="14452" hidden="1"/>
    <cellStyle name="Followed Hyperlink 62" xfId="16012" hidden="1"/>
    <cellStyle name="Followed Hyperlink 62" xfId="39290" hidden="1"/>
    <cellStyle name="Followed Hyperlink 62" xfId="40843"/>
    <cellStyle name="Followed Hyperlink 620" xfId="15375" hidden="1"/>
    <cellStyle name="Followed Hyperlink 620" xfId="16705" hidden="1"/>
    <cellStyle name="Followed Hyperlink 620" xfId="40207" hidden="1"/>
    <cellStyle name="Followed Hyperlink 620" xfId="41536"/>
    <cellStyle name="Followed Hyperlink 621" xfId="15376" hidden="1"/>
    <cellStyle name="Followed Hyperlink 621" xfId="16706" hidden="1"/>
    <cellStyle name="Followed Hyperlink 621" xfId="40208" hidden="1"/>
    <cellStyle name="Followed Hyperlink 621" xfId="41537"/>
    <cellStyle name="Followed Hyperlink 622" xfId="15377" hidden="1"/>
    <cellStyle name="Followed Hyperlink 622" xfId="16707" hidden="1"/>
    <cellStyle name="Followed Hyperlink 622" xfId="40209" hidden="1"/>
    <cellStyle name="Followed Hyperlink 622" xfId="41538"/>
    <cellStyle name="Followed Hyperlink 623" xfId="15378" hidden="1"/>
    <cellStyle name="Followed Hyperlink 623" xfId="16708" hidden="1"/>
    <cellStyle name="Followed Hyperlink 623" xfId="40210" hidden="1"/>
    <cellStyle name="Followed Hyperlink 623" xfId="41539"/>
    <cellStyle name="Followed Hyperlink 624" xfId="15379" hidden="1"/>
    <cellStyle name="Followed Hyperlink 624" xfId="16709" hidden="1"/>
    <cellStyle name="Followed Hyperlink 624" xfId="40211" hidden="1"/>
    <cellStyle name="Followed Hyperlink 624" xfId="41540"/>
    <cellStyle name="Followed Hyperlink 625" xfId="15380" hidden="1"/>
    <cellStyle name="Followed Hyperlink 625" xfId="16711" hidden="1"/>
    <cellStyle name="Followed Hyperlink 625" xfId="40212" hidden="1"/>
    <cellStyle name="Followed Hyperlink 625" xfId="41542"/>
    <cellStyle name="Followed Hyperlink 626" xfId="15381" hidden="1"/>
    <cellStyle name="Followed Hyperlink 626" xfId="16713" hidden="1"/>
    <cellStyle name="Followed Hyperlink 626" xfId="40213" hidden="1"/>
    <cellStyle name="Followed Hyperlink 626" xfId="41544"/>
    <cellStyle name="Followed Hyperlink 627" xfId="15382" hidden="1"/>
    <cellStyle name="Followed Hyperlink 627" xfId="16715" hidden="1"/>
    <cellStyle name="Followed Hyperlink 627" xfId="40214" hidden="1"/>
    <cellStyle name="Followed Hyperlink 627" xfId="41546"/>
    <cellStyle name="Followed Hyperlink 628" xfId="15383" hidden="1"/>
    <cellStyle name="Followed Hyperlink 628" xfId="16717" hidden="1"/>
    <cellStyle name="Followed Hyperlink 628" xfId="40215" hidden="1"/>
    <cellStyle name="Followed Hyperlink 628" xfId="41548"/>
    <cellStyle name="Followed Hyperlink 629" xfId="15384" hidden="1"/>
    <cellStyle name="Followed Hyperlink 629" xfId="16719" hidden="1"/>
    <cellStyle name="Followed Hyperlink 629" xfId="40216" hidden="1"/>
    <cellStyle name="Followed Hyperlink 629" xfId="41550"/>
    <cellStyle name="Followed Hyperlink 63" xfId="14454" hidden="1"/>
    <cellStyle name="Followed Hyperlink 63" xfId="16011" hidden="1"/>
    <cellStyle name="Followed Hyperlink 63" xfId="39292" hidden="1"/>
    <cellStyle name="Followed Hyperlink 63" xfId="40842"/>
    <cellStyle name="Followed Hyperlink 630" xfId="15385" hidden="1"/>
    <cellStyle name="Followed Hyperlink 630" xfId="16721" hidden="1"/>
    <cellStyle name="Followed Hyperlink 630" xfId="40217" hidden="1"/>
    <cellStyle name="Followed Hyperlink 630" xfId="41552"/>
    <cellStyle name="Followed Hyperlink 631" xfId="15386" hidden="1"/>
    <cellStyle name="Followed Hyperlink 631" xfId="16723" hidden="1"/>
    <cellStyle name="Followed Hyperlink 631" xfId="40218" hidden="1"/>
    <cellStyle name="Followed Hyperlink 631" xfId="41554"/>
    <cellStyle name="Followed Hyperlink 632" xfId="15387" hidden="1"/>
    <cellStyle name="Followed Hyperlink 632" xfId="16725" hidden="1"/>
    <cellStyle name="Followed Hyperlink 632" xfId="40219" hidden="1"/>
    <cellStyle name="Followed Hyperlink 632" xfId="41556"/>
    <cellStyle name="Followed Hyperlink 633" xfId="15388" hidden="1"/>
    <cellStyle name="Followed Hyperlink 633" xfId="16727" hidden="1"/>
    <cellStyle name="Followed Hyperlink 633" xfId="40220" hidden="1"/>
    <cellStyle name="Followed Hyperlink 633" xfId="41558"/>
    <cellStyle name="Followed Hyperlink 634" xfId="15389" hidden="1"/>
    <cellStyle name="Followed Hyperlink 634" xfId="16729" hidden="1"/>
    <cellStyle name="Followed Hyperlink 634" xfId="40221" hidden="1"/>
    <cellStyle name="Followed Hyperlink 634" xfId="41560"/>
    <cellStyle name="Followed Hyperlink 635" xfId="15390" hidden="1"/>
    <cellStyle name="Followed Hyperlink 635" xfId="16731" hidden="1"/>
    <cellStyle name="Followed Hyperlink 635" xfId="40222" hidden="1"/>
    <cellStyle name="Followed Hyperlink 635" xfId="41562"/>
    <cellStyle name="Followed Hyperlink 636" xfId="15391" hidden="1"/>
    <cellStyle name="Followed Hyperlink 636" xfId="16733" hidden="1"/>
    <cellStyle name="Followed Hyperlink 636" xfId="40223" hidden="1"/>
    <cellStyle name="Followed Hyperlink 636" xfId="41564"/>
    <cellStyle name="Followed Hyperlink 637" xfId="15392" hidden="1"/>
    <cellStyle name="Followed Hyperlink 637" xfId="16735" hidden="1"/>
    <cellStyle name="Followed Hyperlink 637" xfId="40224" hidden="1"/>
    <cellStyle name="Followed Hyperlink 637" xfId="41566"/>
    <cellStyle name="Followed Hyperlink 638" xfId="15393" hidden="1"/>
    <cellStyle name="Followed Hyperlink 638" xfId="16737" hidden="1"/>
    <cellStyle name="Followed Hyperlink 638" xfId="40225" hidden="1"/>
    <cellStyle name="Followed Hyperlink 638" xfId="41568"/>
    <cellStyle name="Followed Hyperlink 639" xfId="15394" hidden="1"/>
    <cellStyle name="Followed Hyperlink 639" xfId="16739" hidden="1"/>
    <cellStyle name="Followed Hyperlink 639" xfId="40226" hidden="1"/>
    <cellStyle name="Followed Hyperlink 639" xfId="41570"/>
    <cellStyle name="Followed Hyperlink 64" xfId="14456" hidden="1"/>
    <cellStyle name="Followed Hyperlink 64" xfId="16010" hidden="1"/>
    <cellStyle name="Followed Hyperlink 64" xfId="39294" hidden="1"/>
    <cellStyle name="Followed Hyperlink 64" xfId="40841"/>
    <cellStyle name="Followed Hyperlink 640" xfId="15395" hidden="1"/>
    <cellStyle name="Followed Hyperlink 640" xfId="16741" hidden="1"/>
    <cellStyle name="Followed Hyperlink 640" xfId="40227" hidden="1"/>
    <cellStyle name="Followed Hyperlink 640" xfId="41572"/>
    <cellStyle name="Followed Hyperlink 641" xfId="15396" hidden="1"/>
    <cellStyle name="Followed Hyperlink 641" xfId="16742" hidden="1"/>
    <cellStyle name="Followed Hyperlink 641" xfId="40228" hidden="1"/>
    <cellStyle name="Followed Hyperlink 641" xfId="41573"/>
    <cellStyle name="Followed Hyperlink 642" xfId="15417" hidden="1"/>
    <cellStyle name="Followed Hyperlink 642" xfId="16743" hidden="1"/>
    <cellStyle name="Followed Hyperlink 642" xfId="40249" hidden="1"/>
    <cellStyle name="Followed Hyperlink 642" xfId="41574"/>
    <cellStyle name="Followed Hyperlink 643" xfId="15416" hidden="1"/>
    <cellStyle name="Followed Hyperlink 643" xfId="16744" hidden="1"/>
    <cellStyle name="Followed Hyperlink 643" xfId="40248" hidden="1"/>
    <cellStyle name="Followed Hyperlink 643" xfId="41575"/>
    <cellStyle name="Followed Hyperlink 644" xfId="15415" hidden="1"/>
    <cellStyle name="Followed Hyperlink 644" xfId="16745" hidden="1"/>
    <cellStyle name="Followed Hyperlink 644" xfId="40247" hidden="1"/>
    <cellStyle name="Followed Hyperlink 644" xfId="41576"/>
    <cellStyle name="Followed Hyperlink 645" xfId="15397" hidden="1"/>
    <cellStyle name="Followed Hyperlink 645" xfId="16747" hidden="1"/>
    <cellStyle name="Followed Hyperlink 645" xfId="40229" hidden="1"/>
    <cellStyle name="Followed Hyperlink 645" xfId="41578"/>
    <cellStyle name="Followed Hyperlink 646" xfId="15398" hidden="1"/>
    <cellStyle name="Followed Hyperlink 646" xfId="16749" hidden="1"/>
    <cellStyle name="Followed Hyperlink 646" xfId="40230" hidden="1"/>
    <cellStyle name="Followed Hyperlink 646" xfId="41580"/>
    <cellStyle name="Followed Hyperlink 647" xfId="15414" hidden="1"/>
    <cellStyle name="Followed Hyperlink 647" xfId="16751" hidden="1"/>
    <cellStyle name="Followed Hyperlink 647" xfId="40246" hidden="1"/>
    <cellStyle name="Followed Hyperlink 647" xfId="41582"/>
    <cellStyle name="Followed Hyperlink 648" xfId="15413" hidden="1"/>
    <cellStyle name="Followed Hyperlink 648" xfId="16753" hidden="1"/>
    <cellStyle name="Followed Hyperlink 648" xfId="40245" hidden="1"/>
    <cellStyle name="Followed Hyperlink 648" xfId="41584"/>
    <cellStyle name="Followed Hyperlink 649" xfId="15412" hidden="1"/>
    <cellStyle name="Followed Hyperlink 649" xfId="16755" hidden="1"/>
    <cellStyle name="Followed Hyperlink 649" xfId="40244" hidden="1"/>
    <cellStyle name="Followed Hyperlink 649" xfId="41586"/>
    <cellStyle name="Followed Hyperlink 65" xfId="14458" hidden="1"/>
    <cellStyle name="Followed Hyperlink 65" xfId="16039" hidden="1"/>
    <cellStyle name="Followed Hyperlink 65" xfId="39296" hidden="1"/>
    <cellStyle name="Followed Hyperlink 65" xfId="40870"/>
    <cellStyle name="Followed Hyperlink 650" xfId="15399" hidden="1"/>
    <cellStyle name="Followed Hyperlink 650" xfId="16757" hidden="1"/>
    <cellStyle name="Followed Hyperlink 650" xfId="40231" hidden="1"/>
    <cellStyle name="Followed Hyperlink 650" xfId="41588"/>
    <cellStyle name="Followed Hyperlink 651" xfId="15411" hidden="1"/>
    <cellStyle name="Followed Hyperlink 651" xfId="16759" hidden="1"/>
    <cellStyle name="Followed Hyperlink 651" xfId="40243" hidden="1"/>
    <cellStyle name="Followed Hyperlink 651" xfId="41590"/>
    <cellStyle name="Followed Hyperlink 652" xfId="15410" hidden="1"/>
    <cellStyle name="Followed Hyperlink 652" xfId="16761" hidden="1"/>
    <cellStyle name="Followed Hyperlink 652" xfId="40242" hidden="1"/>
    <cellStyle name="Followed Hyperlink 652" xfId="41592"/>
    <cellStyle name="Followed Hyperlink 653" xfId="15409" hidden="1"/>
    <cellStyle name="Followed Hyperlink 653" xfId="16763" hidden="1"/>
    <cellStyle name="Followed Hyperlink 653" xfId="40241" hidden="1"/>
    <cellStyle name="Followed Hyperlink 653" xfId="41594"/>
    <cellStyle name="Followed Hyperlink 654" xfId="15408" hidden="1"/>
    <cellStyle name="Followed Hyperlink 654" xfId="16765" hidden="1"/>
    <cellStyle name="Followed Hyperlink 654" xfId="40240" hidden="1"/>
    <cellStyle name="Followed Hyperlink 654" xfId="41596"/>
    <cellStyle name="Followed Hyperlink 655" xfId="15407" hidden="1"/>
    <cellStyle name="Followed Hyperlink 655" xfId="16767" hidden="1"/>
    <cellStyle name="Followed Hyperlink 655" xfId="40239" hidden="1"/>
    <cellStyle name="Followed Hyperlink 655" xfId="41598"/>
    <cellStyle name="Followed Hyperlink 656" xfId="15406" hidden="1"/>
    <cellStyle name="Followed Hyperlink 656" xfId="16769" hidden="1"/>
    <cellStyle name="Followed Hyperlink 656" xfId="40238" hidden="1"/>
    <cellStyle name="Followed Hyperlink 656" xfId="41600"/>
    <cellStyle name="Followed Hyperlink 657" xfId="15405" hidden="1"/>
    <cellStyle name="Followed Hyperlink 657" xfId="16771" hidden="1"/>
    <cellStyle name="Followed Hyperlink 657" xfId="40237" hidden="1"/>
    <cellStyle name="Followed Hyperlink 657" xfId="41602"/>
    <cellStyle name="Followed Hyperlink 658" xfId="15404" hidden="1"/>
    <cellStyle name="Followed Hyperlink 658" xfId="16773" hidden="1"/>
    <cellStyle name="Followed Hyperlink 658" xfId="40236" hidden="1"/>
    <cellStyle name="Followed Hyperlink 658" xfId="41604"/>
    <cellStyle name="Followed Hyperlink 659" xfId="15403" hidden="1"/>
    <cellStyle name="Followed Hyperlink 659" xfId="16775" hidden="1"/>
    <cellStyle name="Followed Hyperlink 659" xfId="40235" hidden="1"/>
    <cellStyle name="Followed Hyperlink 659" xfId="41606"/>
    <cellStyle name="Followed Hyperlink 66" xfId="14460" hidden="1"/>
    <cellStyle name="Followed Hyperlink 66" xfId="16041" hidden="1"/>
    <cellStyle name="Followed Hyperlink 66" xfId="39298" hidden="1"/>
    <cellStyle name="Followed Hyperlink 66" xfId="40872"/>
    <cellStyle name="Followed Hyperlink 660" xfId="15402" hidden="1"/>
    <cellStyle name="Followed Hyperlink 660" xfId="16777" hidden="1"/>
    <cellStyle name="Followed Hyperlink 660" xfId="40234" hidden="1"/>
    <cellStyle name="Followed Hyperlink 660" xfId="41608"/>
    <cellStyle name="Followed Hyperlink 661" xfId="15401" hidden="1"/>
    <cellStyle name="Followed Hyperlink 661" xfId="16778" hidden="1"/>
    <cellStyle name="Followed Hyperlink 661" xfId="40233" hidden="1"/>
    <cellStyle name="Followed Hyperlink 661" xfId="41609"/>
    <cellStyle name="Followed Hyperlink 662" xfId="15400" hidden="1"/>
    <cellStyle name="Followed Hyperlink 662" xfId="16779" hidden="1"/>
    <cellStyle name="Followed Hyperlink 662" xfId="40232" hidden="1"/>
    <cellStyle name="Followed Hyperlink 662" xfId="41610"/>
    <cellStyle name="Followed Hyperlink 663" xfId="15418" hidden="1"/>
    <cellStyle name="Followed Hyperlink 663" xfId="16780" hidden="1"/>
    <cellStyle name="Followed Hyperlink 663" xfId="40250" hidden="1"/>
    <cellStyle name="Followed Hyperlink 663" xfId="41611"/>
    <cellStyle name="Followed Hyperlink 664" xfId="15419" hidden="1"/>
    <cellStyle name="Followed Hyperlink 664" xfId="16781" hidden="1"/>
    <cellStyle name="Followed Hyperlink 664" xfId="40251" hidden="1"/>
    <cellStyle name="Followed Hyperlink 664" xfId="41612"/>
    <cellStyle name="Followed Hyperlink 665" xfId="15420" hidden="1"/>
    <cellStyle name="Followed Hyperlink 665" xfId="16783" hidden="1"/>
    <cellStyle name="Followed Hyperlink 665" xfId="40252" hidden="1"/>
    <cellStyle name="Followed Hyperlink 665" xfId="41614"/>
    <cellStyle name="Followed Hyperlink 666" xfId="15421" hidden="1"/>
    <cellStyle name="Followed Hyperlink 666" xfId="16785" hidden="1"/>
    <cellStyle name="Followed Hyperlink 666" xfId="40253" hidden="1"/>
    <cellStyle name="Followed Hyperlink 666" xfId="41616"/>
    <cellStyle name="Followed Hyperlink 667" xfId="15422" hidden="1"/>
    <cellStyle name="Followed Hyperlink 667" xfId="16787" hidden="1"/>
    <cellStyle name="Followed Hyperlink 667" xfId="40254" hidden="1"/>
    <cellStyle name="Followed Hyperlink 667" xfId="41618"/>
    <cellStyle name="Followed Hyperlink 668" xfId="15423" hidden="1"/>
    <cellStyle name="Followed Hyperlink 668" xfId="16789" hidden="1"/>
    <cellStyle name="Followed Hyperlink 668" xfId="40255" hidden="1"/>
    <cellStyle name="Followed Hyperlink 668" xfId="41620"/>
    <cellStyle name="Followed Hyperlink 669" xfId="15424" hidden="1"/>
    <cellStyle name="Followed Hyperlink 669" xfId="16791" hidden="1"/>
    <cellStyle name="Followed Hyperlink 669" xfId="40256" hidden="1"/>
    <cellStyle name="Followed Hyperlink 669" xfId="41622"/>
    <cellStyle name="Followed Hyperlink 67" xfId="14462" hidden="1"/>
    <cellStyle name="Followed Hyperlink 67" xfId="16043" hidden="1"/>
    <cellStyle name="Followed Hyperlink 67" xfId="39300" hidden="1"/>
    <cellStyle name="Followed Hyperlink 67" xfId="40874"/>
    <cellStyle name="Followed Hyperlink 670" xfId="15425" hidden="1"/>
    <cellStyle name="Followed Hyperlink 670" xfId="16793" hidden="1"/>
    <cellStyle name="Followed Hyperlink 670" xfId="40257" hidden="1"/>
    <cellStyle name="Followed Hyperlink 670" xfId="41624"/>
    <cellStyle name="Followed Hyperlink 671" xfId="15426" hidden="1"/>
    <cellStyle name="Followed Hyperlink 671" xfId="16795" hidden="1"/>
    <cellStyle name="Followed Hyperlink 671" xfId="40258" hidden="1"/>
    <cellStyle name="Followed Hyperlink 671" xfId="41626"/>
    <cellStyle name="Followed Hyperlink 672" xfId="15427" hidden="1"/>
    <cellStyle name="Followed Hyperlink 672" xfId="16797" hidden="1"/>
    <cellStyle name="Followed Hyperlink 672" xfId="40259" hidden="1"/>
    <cellStyle name="Followed Hyperlink 672" xfId="41628"/>
    <cellStyle name="Followed Hyperlink 673" xfId="15428" hidden="1"/>
    <cellStyle name="Followed Hyperlink 673" xfId="16799" hidden="1"/>
    <cellStyle name="Followed Hyperlink 673" xfId="40260" hidden="1"/>
    <cellStyle name="Followed Hyperlink 673" xfId="41630"/>
    <cellStyle name="Followed Hyperlink 674" xfId="15429" hidden="1"/>
    <cellStyle name="Followed Hyperlink 674" xfId="16801" hidden="1"/>
    <cellStyle name="Followed Hyperlink 674" xfId="40261" hidden="1"/>
    <cellStyle name="Followed Hyperlink 674" xfId="41632"/>
    <cellStyle name="Followed Hyperlink 675" xfId="15430" hidden="1"/>
    <cellStyle name="Followed Hyperlink 675" xfId="16803" hidden="1"/>
    <cellStyle name="Followed Hyperlink 675" xfId="40262" hidden="1"/>
    <cellStyle name="Followed Hyperlink 675" xfId="41634"/>
    <cellStyle name="Followed Hyperlink 676" xfId="15431" hidden="1"/>
    <cellStyle name="Followed Hyperlink 676" xfId="16805" hidden="1"/>
    <cellStyle name="Followed Hyperlink 676" xfId="40263" hidden="1"/>
    <cellStyle name="Followed Hyperlink 676" xfId="41636"/>
    <cellStyle name="Followed Hyperlink 677" xfId="15432" hidden="1"/>
    <cellStyle name="Followed Hyperlink 677" xfId="16807" hidden="1"/>
    <cellStyle name="Followed Hyperlink 677" xfId="40264" hidden="1"/>
    <cellStyle name="Followed Hyperlink 677" xfId="41638"/>
    <cellStyle name="Followed Hyperlink 678" xfId="15433" hidden="1"/>
    <cellStyle name="Followed Hyperlink 678" xfId="16809" hidden="1"/>
    <cellStyle name="Followed Hyperlink 678" xfId="40265" hidden="1"/>
    <cellStyle name="Followed Hyperlink 678" xfId="41640"/>
    <cellStyle name="Followed Hyperlink 679" xfId="15434" hidden="1"/>
    <cellStyle name="Followed Hyperlink 679" xfId="16811" hidden="1"/>
    <cellStyle name="Followed Hyperlink 679" xfId="40266" hidden="1"/>
    <cellStyle name="Followed Hyperlink 679" xfId="41642"/>
    <cellStyle name="Followed Hyperlink 68" xfId="14464" hidden="1"/>
    <cellStyle name="Followed Hyperlink 68" xfId="16045" hidden="1"/>
    <cellStyle name="Followed Hyperlink 68" xfId="39302" hidden="1"/>
    <cellStyle name="Followed Hyperlink 68" xfId="40876"/>
    <cellStyle name="Followed Hyperlink 680" xfId="15435" hidden="1"/>
    <cellStyle name="Followed Hyperlink 680" xfId="16812" hidden="1"/>
    <cellStyle name="Followed Hyperlink 680" xfId="40267" hidden="1"/>
    <cellStyle name="Followed Hyperlink 680" xfId="41643"/>
    <cellStyle name="Followed Hyperlink 681" xfId="15436" hidden="1"/>
    <cellStyle name="Followed Hyperlink 681" xfId="16813" hidden="1"/>
    <cellStyle name="Followed Hyperlink 681" xfId="40268" hidden="1"/>
    <cellStyle name="Followed Hyperlink 681" xfId="41644"/>
    <cellStyle name="Followed Hyperlink 682" xfId="15437" hidden="1"/>
    <cellStyle name="Followed Hyperlink 682" xfId="16814" hidden="1"/>
    <cellStyle name="Followed Hyperlink 682" xfId="40269" hidden="1"/>
    <cellStyle name="Followed Hyperlink 682" xfId="41645"/>
    <cellStyle name="Followed Hyperlink 683" xfId="15438" hidden="1"/>
    <cellStyle name="Followed Hyperlink 683" xfId="16815" hidden="1"/>
    <cellStyle name="Followed Hyperlink 683" xfId="40270" hidden="1"/>
    <cellStyle name="Followed Hyperlink 683" xfId="41646"/>
    <cellStyle name="Followed Hyperlink 684" xfId="15439" hidden="1"/>
    <cellStyle name="Followed Hyperlink 684" xfId="16847" hidden="1"/>
    <cellStyle name="Followed Hyperlink 684" xfId="40271" hidden="1"/>
    <cellStyle name="Followed Hyperlink 684" xfId="41678"/>
    <cellStyle name="Followed Hyperlink 685" xfId="15440" hidden="1"/>
    <cellStyle name="Followed Hyperlink 685" xfId="16816" hidden="1"/>
    <cellStyle name="Followed Hyperlink 685" xfId="40272" hidden="1"/>
    <cellStyle name="Followed Hyperlink 685" xfId="41647"/>
    <cellStyle name="Followed Hyperlink 686" xfId="15441" hidden="1"/>
    <cellStyle name="Followed Hyperlink 686" xfId="16844" hidden="1"/>
    <cellStyle name="Followed Hyperlink 686" xfId="40273" hidden="1"/>
    <cellStyle name="Followed Hyperlink 686" xfId="41675"/>
    <cellStyle name="Followed Hyperlink 687" xfId="15442" hidden="1"/>
    <cellStyle name="Followed Hyperlink 687" xfId="16842" hidden="1"/>
    <cellStyle name="Followed Hyperlink 687" xfId="40274" hidden="1"/>
    <cellStyle name="Followed Hyperlink 687" xfId="41673"/>
    <cellStyle name="Followed Hyperlink 688" xfId="15443" hidden="1"/>
    <cellStyle name="Followed Hyperlink 688" xfId="16840" hidden="1"/>
    <cellStyle name="Followed Hyperlink 688" xfId="40275" hidden="1"/>
    <cellStyle name="Followed Hyperlink 688" xfId="41671"/>
    <cellStyle name="Followed Hyperlink 689" xfId="15444" hidden="1"/>
    <cellStyle name="Followed Hyperlink 689" xfId="16838" hidden="1"/>
    <cellStyle name="Followed Hyperlink 689" xfId="40276" hidden="1"/>
    <cellStyle name="Followed Hyperlink 689" xfId="41669"/>
    <cellStyle name="Followed Hyperlink 69" xfId="14466" hidden="1"/>
    <cellStyle name="Followed Hyperlink 69" xfId="16047" hidden="1"/>
    <cellStyle name="Followed Hyperlink 69" xfId="39304" hidden="1"/>
    <cellStyle name="Followed Hyperlink 69" xfId="40878"/>
    <cellStyle name="Followed Hyperlink 690" xfId="15445" hidden="1"/>
    <cellStyle name="Followed Hyperlink 690" xfId="16834" hidden="1"/>
    <cellStyle name="Followed Hyperlink 690" xfId="40277" hidden="1"/>
    <cellStyle name="Followed Hyperlink 690" xfId="41665"/>
    <cellStyle name="Followed Hyperlink 691" xfId="15446" hidden="1"/>
    <cellStyle name="Followed Hyperlink 691" xfId="16832" hidden="1"/>
    <cellStyle name="Followed Hyperlink 691" xfId="40278" hidden="1"/>
    <cellStyle name="Followed Hyperlink 691" xfId="41663"/>
    <cellStyle name="Followed Hyperlink 692" xfId="15447" hidden="1"/>
    <cellStyle name="Followed Hyperlink 692" xfId="16830" hidden="1"/>
    <cellStyle name="Followed Hyperlink 692" xfId="40279" hidden="1"/>
    <cellStyle name="Followed Hyperlink 692" xfId="41661"/>
    <cellStyle name="Followed Hyperlink 693" xfId="15448" hidden="1"/>
    <cellStyle name="Followed Hyperlink 693" xfId="16828" hidden="1"/>
    <cellStyle name="Followed Hyperlink 693" xfId="40280" hidden="1"/>
    <cellStyle name="Followed Hyperlink 693" xfId="41659"/>
    <cellStyle name="Followed Hyperlink 694" xfId="15449" hidden="1"/>
    <cellStyle name="Followed Hyperlink 694" xfId="16826" hidden="1"/>
    <cellStyle name="Followed Hyperlink 694" xfId="40281" hidden="1"/>
    <cellStyle name="Followed Hyperlink 694" xfId="41657"/>
    <cellStyle name="Followed Hyperlink 695" xfId="15450" hidden="1"/>
    <cellStyle name="Followed Hyperlink 695" xfId="16824" hidden="1"/>
    <cellStyle name="Followed Hyperlink 695" xfId="40282" hidden="1"/>
    <cellStyle name="Followed Hyperlink 695" xfId="41655"/>
    <cellStyle name="Followed Hyperlink 696" xfId="15451" hidden="1"/>
    <cellStyle name="Followed Hyperlink 696" xfId="16822" hidden="1"/>
    <cellStyle name="Followed Hyperlink 696" xfId="40283" hidden="1"/>
    <cellStyle name="Followed Hyperlink 696" xfId="41653"/>
    <cellStyle name="Followed Hyperlink 697" xfId="15452" hidden="1"/>
    <cellStyle name="Followed Hyperlink 697" xfId="16820" hidden="1"/>
    <cellStyle name="Followed Hyperlink 697" xfId="40284" hidden="1"/>
    <cellStyle name="Followed Hyperlink 697" xfId="41651"/>
    <cellStyle name="Followed Hyperlink 698" xfId="15453" hidden="1"/>
    <cellStyle name="Followed Hyperlink 698" xfId="16851" hidden="1"/>
    <cellStyle name="Followed Hyperlink 698" xfId="40285" hidden="1"/>
    <cellStyle name="Followed Hyperlink 698" xfId="41682"/>
    <cellStyle name="Followed Hyperlink 699" xfId="15454" hidden="1"/>
    <cellStyle name="Followed Hyperlink 699" xfId="16853" hidden="1"/>
    <cellStyle name="Followed Hyperlink 699" xfId="40286" hidden="1"/>
    <cellStyle name="Followed Hyperlink 699" xfId="41684"/>
    <cellStyle name="Followed Hyperlink 7" xfId="14355" hidden="1"/>
    <cellStyle name="Followed Hyperlink 7" xfId="15935" hidden="1"/>
    <cellStyle name="Followed Hyperlink 7" xfId="39223" hidden="1"/>
    <cellStyle name="Followed Hyperlink 7" xfId="40766"/>
    <cellStyle name="Followed Hyperlink 70" xfId="14468" hidden="1"/>
    <cellStyle name="Followed Hyperlink 70" xfId="16049" hidden="1"/>
    <cellStyle name="Followed Hyperlink 70" xfId="39306" hidden="1"/>
    <cellStyle name="Followed Hyperlink 70" xfId="40880"/>
    <cellStyle name="Followed Hyperlink 700" xfId="15455" hidden="1"/>
    <cellStyle name="Followed Hyperlink 700" xfId="16855" hidden="1"/>
    <cellStyle name="Followed Hyperlink 700" xfId="40287" hidden="1"/>
    <cellStyle name="Followed Hyperlink 700" xfId="41686"/>
    <cellStyle name="Followed Hyperlink 701" xfId="15456" hidden="1"/>
    <cellStyle name="Followed Hyperlink 701" xfId="16856" hidden="1"/>
    <cellStyle name="Followed Hyperlink 701" xfId="40288" hidden="1"/>
    <cellStyle name="Followed Hyperlink 701" xfId="41687"/>
    <cellStyle name="Followed Hyperlink 702" xfId="15457" hidden="1"/>
    <cellStyle name="Followed Hyperlink 702" xfId="16857" hidden="1"/>
    <cellStyle name="Followed Hyperlink 702" xfId="40289" hidden="1"/>
    <cellStyle name="Followed Hyperlink 702" xfId="41688"/>
    <cellStyle name="Followed Hyperlink 703" xfId="15458" hidden="1"/>
    <cellStyle name="Followed Hyperlink 703" xfId="16858" hidden="1"/>
    <cellStyle name="Followed Hyperlink 703" xfId="40290" hidden="1"/>
    <cellStyle name="Followed Hyperlink 703" xfId="41689"/>
    <cellStyle name="Followed Hyperlink 704" xfId="15459" hidden="1"/>
    <cellStyle name="Followed Hyperlink 704" xfId="16859" hidden="1"/>
    <cellStyle name="Followed Hyperlink 704" xfId="40291" hidden="1"/>
    <cellStyle name="Followed Hyperlink 704" xfId="41690"/>
    <cellStyle name="Followed Hyperlink 705" xfId="15460" hidden="1"/>
    <cellStyle name="Followed Hyperlink 705" xfId="16861" hidden="1"/>
    <cellStyle name="Followed Hyperlink 705" xfId="40292" hidden="1"/>
    <cellStyle name="Followed Hyperlink 705" xfId="41692"/>
    <cellStyle name="Followed Hyperlink 706" xfId="15461" hidden="1"/>
    <cellStyle name="Followed Hyperlink 706" xfId="16863" hidden="1"/>
    <cellStyle name="Followed Hyperlink 706" xfId="40293" hidden="1"/>
    <cellStyle name="Followed Hyperlink 706" xfId="41694"/>
    <cellStyle name="Followed Hyperlink 707" xfId="15462" hidden="1"/>
    <cellStyle name="Followed Hyperlink 707" xfId="16865" hidden="1"/>
    <cellStyle name="Followed Hyperlink 707" xfId="40294" hidden="1"/>
    <cellStyle name="Followed Hyperlink 707" xfId="41696"/>
    <cellStyle name="Followed Hyperlink 708" xfId="15463" hidden="1"/>
    <cellStyle name="Followed Hyperlink 708" xfId="16867" hidden="1"/>
    <cellStyle name="Followed Hyperlink 708" xfId="40295" hidden="1"/>
    <cellStyle name="Followed Hyperlink 708" xfId="41698"/>
    <cellStyle name="Followed Hyperlink 709" xfId="15464" hidden="1"/>
    <cellStyle name="Followed Hyperlink 709" xfId="16869" hidden="1"/>
    <cellStyle name="Followed Hyperlink 709" xfId="40296" hidden="1"/>
    <cellStyle name="Followed Hyperlink 709" xfId="41700"/>
    <cellStyle name="Followed Hyperlink 71" xfId="14470" hidden="1"/>
    <cellStyle name="Followed Hyperlink 71" xfId="16051" hidden="1"/>
    <cellStyle name="Followed Hyperlink 71" xfId="39308" hidden="1"/>
    <cellStyle name="Followed Hyperlink 71" xfId="40882"/>
    <cellStyle name="Followed Hyperlink 710" xfId="15465" hidden="1"/>
    <cellStyle name="Followed Hyperlink 710" xfId="16871" hidden="1"/>
    <cellStyle name="Followed Hyperlink 710" xfId="40297" hidden="1"/>
    <cellStyle name="Followed Hyperlink 710" xfId="41702"/>
    <cellStyle name="Followed Hyperlink 711" xfId="15466" hidden="1"/>
    <cellStyle name="Followed Hyperlink 711" xfId="16873" hidden="1"/>
    <cellStyle name="Followed Hyperlink 711" xfId="40298" hidden="1"/>
    <cellStyle name="Followed Hyperlink 711" xfId="41704"/>
    <cellStyle name="Followed Hyperlink 712" xfId="15467" hidden="1"/>
    <cellStyle name="Followed Hyperlink 712" xfId="16875" hidden="1"/>
    <cellStyle name="Followed Hyperlink 712" xfId="40299" hidden="1"/>
    <cellStyle name="Followed Hyperlink 712" xfId="41706"/>
    <cellStyle name="Followed Hyperlink 713" xfId="15468" hidden="1"/>
    <cellStyle name="Followed Hyperlink 713" xfId="16877" hidden="1"/>
    <cellStyle name="Followed Hyperlink 713" xfId="40300" hidden="1"/>
    <cellStyle name="Followed Hyperlink 713" xfId="41708"/>
    <cellStyle name="Followed Hyperlink 714" xfId="15469" hidden="1"/>
    <cellStyle name="Followed Hyperlink 714" xfId="16879" hidden="1"/>
    <cellStyle name="Followed Hyperlink 714" xfId="40301" hidden="1"/>
    <cellStyle name="Followed Hyperlink 714" xfId="41710"/>
    <cellStyle name="Followed Hyperlink 715" xfId="15470" hidden="1"/>
    <cellStyle name="Followed Hyperlink 715" xfId="16881" hidden="1"/>
    <cellStyle name="Followed Hyperlink 715" xfId="40302" hidden="1"/>
    <cellStyle name="Followed Hyperlink 715" xfId="41712"/>
    <cellStyle name="Followed Hyperlink 716" xfId="15471" hidden="1"/>
    <cellStyle name="Followed Hyperlink 716" xfId="16883" hidden="1"/>
    <cellStyle name="Followed Hyperlink 716" xfId="40303" hidden="1"/>
    <cellStyle name="Followed Hyperlink 716" xfId="41714"/>
    <cellStyle name="Followed Hyperlink 717" xfId="15472" hidden="1"/>
    <cellStyle name="Followed Hyperlink 717" xfId="16885" hidden="1"/>
    <cellStyle name="Followed Hyperlink 717" xfId="40304" hidden="1"/>
    <cellStyle name="Followed Hyperlink 717" xfId="41716"/>
    <cellStyle name="Followed Hyperlink 718" xfId="15473" hidden="1"/>
    <cellStyle name="Followed Hyperlink 718" xfId="16887" hidden="1"/>
    <cellStyle name="Followed Hyperlink 718" xfId="40305" hidden="1"/>
    <cellStyle name="Followed Hyperlink 718" xfId="41718"/>
    <cellStyle name="Followed Hyperlink 719" xfId="15474" hidden="1"/>
    <cellStyle name="Followed Hyperlink 719" xfId="16889" hidden="1"/>
    <cellStyle name="Followed Hyperlink 719" xfId="40306" hidden="1"/>
    <cellStyle name="Followed Hyperlink 719" xfId="41720"/>
    <cellStyle name="Followed Hyperlink 72" xfId="14472" hidden="1"/>
    <cellStyle name="Followed Hyperlink 72" xfId="16053" hidden="1"/>
    <cellStyle name="Followed Hyperlink 72" xfId="39310" hidden="1"/>
    <cellStyle name="Followed Hyperlink 72" xfId="40884"/>
    <cellStyle name="Followed Hyperlink 720" xfId="15475" hidden="1"/>
    <cellStyle name="Followed Hyperlink 720" xfId="16891" hidden="1"/>
    <cellStyle name="Followed Hyperlink 720" xfId="40307" hidden="1"/>
    <cellStyle name="Followed Hyperlink 720" xfId="41722"/>
    <cellStyle name="Followed Hyperlink 721" xfId="15476" hidden="1"/>
    <cellStyle name="Followed Hyperlink 721" xfId="16892" hidden="1"/>
    <cellStyle name="Followed Hyperlink 721" xfId="40308" hidden="1"/>
    <cellStyle name="Followed Hyperlink 721" xfId="41723"/>
    <cellStyle name="Followed Hyperlink 722" xfId="15497" hidden="1"/>
    <cellStyle name="Followed Hyperlink 722" xfId="16893" hidden="1"/>
    <cellStyle name="Followed Hyperlink 722" xfId="40329" hidden="1"/>
    <cellStyle name="Followed Hyperlink 722" xfId="41724"/>
    <cellStyle name="Followed Hyperlink 723" xfId="15496" hidden="1"/>
    <cellStyle name="Followed Hyperlink 723" xfId="16894" hidden="1"/>
    <cellStyle name="Followed Hyperlink 723" xfId="40328" hidden="1"/>
    <cellStyle name="Followed Hyperlink 723" xfId="41725"/>
    <cellStyle name="Followed Hyperlink 724" xfId="15495" hidden="1"/>
    <cellStyle name="Followed Hyperlink 724" xfId="16895" hidden="1"/>
    <cellStyle name="Followed Hyperlink 724" xfId="40327" hidden="1"/>
    <cellStyle name="Followed Hyperlink 724" xfId="41726"/>
    <cellStyle name="Followed Hyperlink 725" xfId="15477" hidden="1"/>
    <cellStyle name="Followed Hyperlink 725" xfId="16897" hidden="1"/>
    <cellStyle name="Followed Hyperlink 725" xfId="40309" hidden="1"/>
    <cellStyle name="Followed Hyperlink 725" xfId="41728"/>
    <cellStyle name="Followed Hyperlink 726" xfId="15478" hidden="1"/>
    <cellStyle name="Followed Hyperlink 726" xfId="16899" hidden="1"/>
    <cellStyle name="Followed Hyperlink 726" xfId="40310" hidden="1"/>
    <cellStyle name="Followed Hyperlink 726" xfId="41730"/>
    <cellStyle name="Followed Hyperlink 727" xfId="15494" hidden="1"/>
    <cellStyle name="Followed Hyperlink 727" xfId="16901" hidden="1"/>
    <cellStyle name="Followed Hyperlink 727" xfId="40326" hidden="1"/>
    <cellStyle name="Followed Hyperlink 727" xfId="41732"/>
    <cellStyle name="Followed Hyperlink 728" xfId="15493" hidden="1"/>
    <cellStyle name="Followed Hyperlink 728" xfId="16903" hidden="1"/>
    <cellStyle name="Followed Hyperlink 728" xfId="40325" hidden="1"/>
    <cellStyle name="Followed Hyperlink 728" xfId="41734"/>
    <cellStyle name="Followed Hyperlink 729" xfId="15492" hidden="1"/>
    <cellStyle name="Followed Hyperlink 729" xfId="16905" hidden="1"/>
    <cellStyle name="Followed Hyperlink 729" xfId="40324" hidden="1"/>
    <cellStyle name="Followed Hyperlink 729" xfId="41736"/>
    <cellStyle name="Followed Hyperlink 73" xfId="14474" hidden="1"/>
    <cellStyle name="Followed Hyperlink 73" xfId="16055" hidden="1"/>
    <cellStyle name="Followed Hyperlink 73" xfId="39312" hidden="1"/>
    <cellStyle name="Followed Hyperlink 73" xfId="40886"/>
    <cellStyle name="Followed Hyperlink 730" xfId="15479" hidden="1"/>
    <cellStyle name="Followed Hyperlink 730" xfId="16907" hidden="1"/>
    <cellStyle name="Followed Hyperlink 730" xfId="40311" hidden="1"/>
    <cellStyle name="Followed Hyperlink 730" xfId="41738"/>
    <cellStyle name="Followed Hyperlink 731" xfId="15491" hidden="1"/>
    <cellStyle name="Followed Hyperlink 731" xfId="16909" hidden="1"/>
    <cellStyle name="Followed Hyperlink 731" xfId="40323" hidden="1"/>
    <cellStyle name="Followed Hyperlink 731" xfId="41740"/>
    <cellStyle name="Followed Hyperlink 732" xfId="15490" hidden="1"/>
    <cellStyle name="Followed Hyperlink 732" xfId="16911" hidden="1"/>
    <cellStyle name="Followed Hyperlink 732" xfId="40322" hidden="1"/>
    <cellStyle name="Followed Hyperlink 732" xfId="41742"/>
    <cellStyle name="Followed Hyperlink 733" xfId="15489" hidden="1"/>
    <cellStyle name="Followed Hyperlink 733" xfId="16913" hidden="1"/>
    <cellStyle name="Followed Hyperlink 733" xfId="40321" hidden="1"/>
    <cellStyle name="Followed Hyperlink 733" xfId="41744"/>
    <cellStyle name="Followed Hyperlink 734" xfId="15488" hidden="1"/>
    <cellStyle name="Followed Hyperlink 734" xfId="16915" hidden="1"/>
    <cellStyle name="Followed Hyperlink 734" xfId="40320" hidden="1"/>
    <cellStyle name="Followed Hyperlink 734" xfId="41746"/>
    <cellStyle name="Followed Hyperlink 735" xfId="15487" hidden="1"/>
    <cellStyle name="Followed Hyperlink 735" xfId="16917" hidden="1"/>
    <cellStyle name="Followed Hyperlink 735" xfId="40319" hidden="1"/>
    <cellStyle name="Followed Hyperlink 735" xfId="41748"/>
    <cellStyle name="Followed Hyperlink 736" xfId="15486" hidden="1"/>
    <cellStyle name="Followed Hyperlink 736" xfId="16919" hidden="1"/>
    <cellStyle name="Followed Hyperlink 736" xfId="40318" hidden="1"/>
    <cellStyle name="Followed Hyperlink 736" xfId="41750"/>
    <cellStyle name="Followed Hyperlink 737" xfId="15485" hidden="1"/>
    <cellStyle name="Followed Hyperlink 737" xfId="16921" hidden="1"/>
    <cellStyle name="Followed Hyperlink 737" xfId="40317" hidden="1"/>
    <cellStyle name="Followed Hyperlink 737" xfId="41752"/>
    <cellStyle name="Followed Hyperlink 738" xfId="15484" hidden="1"/>
    <cellStyle name="Followed Hyperlink 738" xfId="16923" hidden="1"/>
    <cellStyle name="Followed Hyperlink 738" xfId="40316" hidden="1"/>
    <cellStyle name="Followed Hyperlink 738" xfId="41754"/>
    <cellStyle name="Followed Hyperlink 739" xfId="15483" hidden="1"/>
    <cellStyle name="Followed Hyperlink 739" xfId="16925" hidden="1"/>
    <cellStyle name="Followed Hyperlink 739" xfId="40315" hidden="1"/>
    <cellStyle name="Followed Hyperlink 739" xfId="41756"/>
    <cellStyle name="Followed Hyperlink 74" xfId="14476" hidden="1"/>
    <cellStyle name="Followed Hyperlink 74" xfId="16057" hidden="1"/>
    <cellStyle name="Followed Hyperlink 74" xfId="39314" hidden="1"/>
    <cellStyle name="Followed Hyperlink 74" xfId="40888"/>
    <cellStyle name="Followed Hyperlink 740" xfId="15482" hidden="1"/>
    <cellStyle name="Followed Hyperlink 740" xfId="16927" hidden="1"/>
    <cellStyle name="Followed Hyperlink 740" xfId="40314" hidden="1"/>
    <cellStyle name="Followed Hyperlink 740" xfId="41758"/>
    <cellStyle name="Followed Hyperlink 741" xfId="15481" hidden="1"/>
    <cellStyle name="Followed Hyperlink 741" xfId="16928" hidden="1"/>
    <cellStyle name="Followed Hyperlink 741" xfId="40313" hidden="1"/>
    <cellStyle name="Followed Hyperlink 741" xfId="41759"/>
    <cellStyle name="Followed Hyperlink 742" xfId="15480" hidden="1"/>
    <cellStyle name="Followed Hyperlink 742" xfId="16929" hidden="1"/>
    <cellStyle name="Followed Hyperlink 742" xfId="40312" hidden="1"/>
    <cellStyle name="Followed Hyperlink 742" xfId="41760"/>
    <cellStyle name="Followed Hyperlink 743" xfId="15498" hidden="1"/>
    <cellStyle name="Followed Hyperlink 743" xfId="16930" hidden="1"/>
    <cellStyle name="Followed Hyperlink 743" xfId="40330" hidden="1"/>
    <cellStyle name="Followed Hyperlink 743" xfId="41761"/>
    <cellStyle name="Followed Hyperlink 744" xfId="15499" hidden="1"/>
    <cellStyle name="Followed Hyperlink 744" xfId="16931" hidden="1"/>
    <cellStyle name="Followed Hyperlink 744" xfId="40331" hidden="1"/>
    <cellStyle name="Followed Hyperlink 744" xfId="41762"/>
    <cellStyle name="Followed Hyperlink 745" xfId="15500" hidden="1"/>
    <cellStyle name="Followed Hyperlink 745" xfId="16933" hidden="1"/>
    <cellStyle name="Followed Hyperlink 745" xfId="40332" hidden="1"/>
    <cellStyle name="Followed Hyperlink 745" xfId="41764"/>
    <cellStyle name="Followed Hyperlink 746" xfId="15501" hidden="1"/>
    <cellStyle name="Followed Hyperlink 746" xfId="16935" hidden="1"/>
    <cellStyle name="Followed Hyperlink 746" xfId="40333" hidden="1"/>
    <cellStyle name="Followed Hyperlink 746" xfId="41766"/>
    <cellStyle name="Followed Hyperlink 747" xfId="15502" hidden="1"/>
    <cellStyle name="Followed Hyperlink 747" xfId="16937" hidden="1"/>
    <cellStyle name="Followed Hyperlink 747" xfId="40334" hidden="1"/>
    <cellStyle name="Followed Hyperlink 747" xfId="41768"/>
    <cellStyle name="Followed Hyperlink 748" xfId="15503" hidden="1"/>
    <cellStyle name="Followed Hyperlink 748" xfId="16939" hidden="1"/>
    <cellStyle name="Followed Hyperlink 748" xfId="40335" hidden="1"/>
    <cellStyle name="Followed Hyperlink 748" xfId="41770"/>
    <cellStyle name="Followed Hyperlink 749" xfId="15504" hidden="1"/>
    <cellStyle name="Followed Hyperlink 749" xfId="16941" hidden="1"/>
    <cellStyle name="Followed Hyperlink 749" xfId="40336" hidden="1"/>
    <cellStyle name="Followed Hyperlink 749" xfId="41772"/>
    <cellStyle name="Followed Hyperlink 75" xfId="14478" hidden="1"/>
    <cellStyle name="Followed Hyperlink 75" xfId="16059" hidden="1"/>
    <cellStyle name="Followed Hyperlink 75" xfId="39316" hidden="1"/>
    <cellStyle name="Followed Hyperlink 75" xfId="40890"/>
    <cellStyle name="Followed Hyperlink 750" xfId="15505" hidden="1"/>
    <cellStyle name="Followed Hyperlink 750" xfId="16943" hidden="1"/>
    <cellStyle name="Followed Hyperlink 750" xfId="40337" hidden="1"/>
    <cellStyle name="Followed Hyperlink 750" xfId="41774"/>
    <cellStyle name="Followed Hyperlink 751" xfId="15506" hidden="1"/>
    <cellStyle name="Followed Hyperlink 751" xfId="16945" hidden="1"/>
    <cellStyle name="Followed Hyperlink 751" xfId="40338" hidden="1"/>
    <cellStyle name="Followed Hyperlink 751" xfId="41776"/>
    <cellStyle name="Followed Hyperlink 752" xfId="15507" hidden="1"/>
    <cellStyle name="Followed Hyperlink 752" xfId="16947" hidden="1"/>
    <cellStyle name="Followed Hyperlink 752" xfId="40339" hidden="1"/>
    <cellStyle name="Followed Hyperlink 752" xfId="41778"/>
    <cellStyle name="Followed Hyperlink 753" xfId="15508" hidden="1"/>
    <cellStyle name="Followed Hyperlink 753" xfId="16949" hidden="1"/>
    <cellStyle name="Followed Hyperlink 753" xfId="40340" hidden="1"/>
    <cellStyle name="Followed Hyperlink 753" xfId="41780"/>
    <cellStyle name="Followed Hyperlink 754" xfId="15509" hidden="1"/>
    <cellStyle name="Followed Hyperlink 754" xfId="16951" hidden="1"/>
    <cellStyle name="Followed Hyperlink 754" xfId="40341" hidden="1"/>
    <cellStyle name="Followed Hyperlink 754" xfId="41782"/>
    <cellStyle name="Followed Hyperlink 755" xfId="15510" hidden="1"/>
    <cellStyle name="Followed Hyperlink 755" xfId="16953" hidden="1"/>
    <cellStyle name="Followed Hyperlink 755" xfId="40342" hidden="1"/>
    <cellStyle name="Followed Hyperlink 755" xfId="41784"/>
    <cellStyle name="Followed Hyperlink 756" xfId="15511" hidden="1"/>
    <cellStyle name="Followed Hyperlink 756" xfId="16955" hidden="1"/>
    <cellStyle name="Followed Hyperlink 756" xfId="40343" hidden="1"/>
    <cellStyle name="Followed Hyperlink 756" xfId="41786"/>
    <cellStyle name="Followed Hyperlink 757" xfId="15512" hidden="1"/>
    <cellStyle name="Followed Hyperlink 757" xfId="16957" hidden="1"/>
    <cellStyle name="Followed Hyperlink 757" xfId="40344" hidden="1"/>
    <cellStyle name="Followed Hyperlink 757" xfId="41788"/>
    <cellStyle name="Followed Hyperlink 758" xfId="15513" hidden="1"/>
    <cellStyle name="Followed Hyperlink 758" xfId="16959" hidden="1"/>
    <cellStyle name="Followed Hyperlink 758" xfId="40345" hidden="1"/>
    <cellStyle name="Followed Hyperlink 758" xfId="41790"/>
    <cellStyle name="Followed Hyperlink 759" xfId="15514" hidden="1"/>
    <cellStyle name="Followed Hyperlink 759" xfId="16960" hidden="1"/>
    <cellStyle name="Followed Hyperlink 759" xfId="40346" hidden="1"/>
    <cellStyle name="Followed Hyperlink 759" xfId="41791"/>
    <cellStyle name="Followed Hyperlink 76" xfId="14480" hidden="1"/>
    <cellStyle name="Followed Hyperlink 76" xfId="16061" hidden="1"/>
    <cellStyle name="Followed Hyperlink 76" xfId="39318" hidden="1"/>
    <cellStyle name="Followed Hyperlink 76" xfId="40892"/>
    <cellStyle name="Followed Hyperlink 760" xfId="15515" hidden="1"/>
    <cellStyle name="Followed Hyperlink 760" xfId="16961" hidden="1"/>
    <cellStyle name="Followed Hyperlink 760" xfId="40347" hidden="1"/>
    <cellStyle name="Followed Hyperlink 760" xfId="41792"/>
    <cellStyle name="Followed Hyperlink 761" xfId="15516" hidden="1"/>
    <cellStyle name="Followed Hyperlink 761" xfId="16962" hidden="1"/>
    <cellStyle name="Followed Hyperlink 761" xfId="40348" hidden="1"/>
    <cellStyle name="Followed Hyperlink 761" xfId="41793"/>
    <cellStyle name="Followed Hyperlink 762" xfId="15517" hidden="1"/>
    <cellStyle name="Followed Hyperlink 762" xfId="16963" hidden="1"/>
    <cellStyle name="Followed Hyperlink 762" xfId="40349" hidden="1"/>
    <cellStyle name="Followed Hyperlink 762" xfId="41794"/>
    <cellStyle name="Followed Hyperlink 763" xfId="15518" hidden="1"/>
    <cellStyle name="Followed Hyperlink 763" xfId="16964" hidden="1"/>
    <cellStyle name="Followed Hyperlink 763" xfId="40350" hidden="1"/>
    <cellStyle name="Followed Hyperlink 763" xfId="41795"/>
    <cellStyle name="Followed Hyperlink 764" xfId="15519" hidden="1"/>
    <cellStyle name="Followed Hyperlink 764" xfId="17003" hidden="1"/>
    <cellStyle name="Followed Hyperlink 764" xfId="40351" hidden="1"/>
    <cellStyle name="Followed Hyperlink 764" xfId="41834"/>
    <cellStyle name="Followed Hyperlink 765" xfId="15520" hidden="1"/>
    <cellStyle name="Followed Hyperlink 765" xfId="17001" hidden="1"/>
    <cellStyle name="Followed Hyperlink 765" xfId="40352" hidden="1"/>
    <cellStyle name="Followed Hyperlink 765" xfId="41832"/>
    <cellStyle name="Followed Hyperlink 766" xfId="15521" hidden="1"/>
    <cellStyle name="Followed Hyperlink 766" xfId="16999" hidden="1"/>
    <cellStyle name="Followed Hyperlink 766" xfId="40353" hidden="1"/>
    <cellStyle name="Followed Hyperlink 766" xfId="41830"/>
    <cellStyle name="Followed Hyperlink 767" xfId="15522" hidden="1"/>
    <cellStyle name="Followed Hyperlink 767" xfId="16966" hidden="1"/>
    <cellStyle name="Followed Hyperlink 767" xfId="40354" hidden="1"/>
    <cellStyle name="Followed Hyperlink 767" xfId="41797"/>
    <cellStyle name="Followed Hyperlink 768" xfId="15523" hidden="1"/>
    <cellStyle name="Followed Hyperlink 768" xfId="16968" hidden="1"/>
    <cellStyle name="Followed Hyperlink 768" xfId="40355" hidden="1"/>
    <cellStyle name="Followed Hyperlink 768" xfId="41799"/>
    <cellStyle name="Followed Hyperlink 769" xfId="15524" hidden="1"/>
    <cellStyle name="Followed Hyperlink 769" xfId="16998" hidden="1"/>
    <cellStyle name="Followed Hyperlink 769" xfId="40356" hidden="1"/>
    <cellStyle name="Followed Hyperlink 769" xfId="41829"/>
    <cellStyle name="Followed Hyperlink 77" xfId="14482" hidden="1"/>
    <cellStyle name="Followed Hyperlink 77" xfId="16063" hidden="1"/>
    <cellStyle name="Followed Hyperlink 77" xfId="39320" hidden="1"/>
    <cellStyle name="Followed Hyperlink 77" xfId="40894"/>
    <cellStyle name="Followed Hyperlink 770" xfId="15525" hidden="1"/>
    <cellStyle name="Followed Hyperlink 770" xfId="16997" hidden="1"/>
    <cellStyle name="Followed Hyperlink 770" xfId="40357" hidden="1"/>
    <cellStyle name="Followed Hyperlink 770" xfId="41828"/>
    <cellStyle name="Followed Hyperlink 771" xfId="15526" hidden="1"/>
    <cellStyle name="Followed Hyperlink 771" xfId="16995" hidden="1"/>
    <cellStyle name="Followed Hyperlink 771" xfId="40358" hidden="1"/>
    <cellStyle name="Followed Hyperlink 771" xfId="41826"/>
    <cellStyle name="Followed Hyperlink 772" xfId="15527" hidden="1"/>
    <cellStyle name="Followed Hyperlink 772" xfId="16971" hidden="1"/>
    <cellStyle name="Followed Hyperlink 772" xfId="40359" hidden="1"/>
    <cellStyle name="Followed Hyperlink 772" xfId="41802"/>
    <cellStyle name="Followed Hyperlink 773" xfId="15528" hidden="1"/>
    <cellStyle name="Followed Hyperlink 773" xfId="16993" hidden="1"/>
    <cellStyle name="Followed Hyperlink 773" xfId="40360" hidden="1"/>
    <cellStyle name="Followed Hyperlink 773" xfId="41824"/>
    <cellStyle name="Followed Hyperlink 774" xfId="15529" hidden="1"/>
    <cellStyle name="Followed Hyperlink 774" xfId="16991" hidden="1"/>
    <cellStyle name="Followed Hyperlink 774" xfId="40361" hidden="1"/>
    <cellStyle name="Followed Hyperlink 774" xfId="41822"/>
    <cellStyle name="Followed Hyperlink 775" xfId="15530" hidden="1"/>
    <cellStyle name="Followed Hyperlink 775" xfId="16989" hidden="1"/>
    <cellStyle name="Followed Hyperlink 775" xfId="40362" hidden="1"/>
    <cellStyle name="Followed Hyperlink 775" xfId="41820"/>
    <cellStyle name="Followed Hyperlink 776" xfId="15531" hidden="1"/>
    <cellStyle name="Followed Hyperlink 776" xfId="16987" hidden="1"/>
    <cellStyle name="Followed Hyperlink 776" xfId="40363" hidden="1"/>
    <cellStyle name="Followed Hyperlink 776" xfId="41818"/>
    <cellStyle name="Followed Hyperlink 777" xfId="15532" hidden="1"/>
    <cellStyle name="Followed Hyperlink 777" xfId="16985" hidden="1"/>
    <cellStyle name="Followed Hyperlink 777" xfId="40364" hidden="1"/>
    <cellStyle name="Followed Hyperlink 777" xfId="41816"/>
    <cellStyle name="Followed Hyperlink 778" xfId="15533" hidden="1"/>
    <cellStyle name="Followed Hyperlink 778" xfId="16983" hidden="1"/>
    <cellStyle name="Followed Hyperlink 778" xfId="40365" hidden="1"/>
    <cellStyle name="Followed Hyperlink 778" xfId="41814"/>
    <cellStyle name="Followed Hyperlink 779" xfId="15534" hidden="1"/>
    <cellStyle name="Followed Hyperlink 779" xfId="16981" hidden="1"/>
    <cellStyle name="Followed Hyperlink 779" xfId="40366" hidden="1"/>
    <cellStyle name="Followed Hyperlink 779" xfId="41812"/>
    <cellStyle name="Followed Hyperlink 78" xfId="14483" hidden="1"/>
    <cellStyle name="Followed Hyperlink 78" xfId="16065" hidden="1"/>
    <cellStyle name="Followed Hyperlink 78" xfId="39321" hidden="1"/>
    <cellStyle name="Followed Hyperlink 78" xfId="40896"/>
    <cellStyle name="Followed Hyperlink 780" xfId="15535" hidden="1"/>
    <cellStyle name="Followed Hyperlink 780" xfId="16979" hidden="1"/>
    <cellStyle name="Followed Hyperlink 780" xfId="40367" hidden="1"/>
    <cellStyle name="Followed Hyperlink 780" xfId="41810"/>
    <cellStyle name="Followed Hyperlink 781" xfId="15536" hidden="1"/>
    <cellStyle name="Followed Hyperlink 781" xfId="16978" hidden="1"/>
    <cellStyle name="Followed Hyperlink 781" xfId="40368" hidden="1"/>
    <cellStyle name="Followed Hyperlink 781" xfId="41809"/>
    <cellStyle name="Followed Hyperlink 782" xfId="15537" hidden="1"/>
    <cellStyle name="Followed Hyperlink 782" xfId="16977" hidden="1"/>
    <cellStyle name="Followed Hyperlink 782" xfId="40369" hidden="1"/>
    <cellStyle name="Followed Hyperlink 782" xfId="41808"/>
    <cellStyle name="Followed Hyperlink 783" xfId="15538" hidden="1"/>
    <cellStyle name="Followed Hyperlink 783" xfId="16976" hidden="1"/>
    <cellStyle name="Followed Hyperlink 783" xfId="40370" hidden="1"/>
    <cellStyle name="Followed Hyperlink 783" xfId="41807"/>
    <cellStyle name="Followed Hyperlink 784" xfId="15539" hidden="1"/>
    <cellStyle name="Followed Hyperlink 784" xfId="16975" hidden="1"/>
    <cellStyle name="Followed Hyperlink 784" xfId="40371" hidden="1"/>
    <cellStyle name="Followed Hyperlink 784" xfId="41806"/>
    <cellStyle name="Followed Hyperlink 785" xfId="15540" hidden="1"/>
    <cellStyle name="Followed Hyperlink 785" xfId="17004" hidden="1"/>
    <cellStyle name="Followed Hyperlink 785" xfId="40372" hidden="1"/>
    <cellStyle name="Followed Hyperlink 785" xfId="41835"/>
    <cellStyle name="Followed Hyperlink 786" xfId="15541" hidden="1"/>
    <cellStyle name="Followed Hyperlink 786" xfId="17006" hidden="1"/>
    <cellStyle name="Followed Hyperlink 786" xfId="40373" hidden="1"/>
    <cellStyle name="Followed Hyperlink 786" xfId="41837"/>
    <cellStyle name="Followed Hyperlink 787" xfId="15542" hidden="1"/>
    <cellStyle name="Followed Hyperlink 787" xfId="17008" hidden="1"/>
    <cellStyle name="Followed Hyperlink 787" xfId="40374" hidden="1"/>
    <cellStyle name="Followed Hyperlink 787" xfId="41839"/>
    <cellStyle name="Followed Hyperlink 788" xfId="15543" hidden="1"/>
    <cellStyle name="Followed Hyperlink 788" xfId="17010" hidden="1"/>
    <cellStyle name="Followed Hyperlink 788" xfId="40375" hidden="1"/>
    <cellStyle name="Followed Hyperlink 788" xfId="41841"/>
    <cellStyle name="Followed Hyperlink 789" xfId="15544" hidden="1"/>
    <cellStyle name="Followed Hyperlink 789" xfId="17012" hidden="1"/>
    <cellStyle name="Followed Hyperlink 789" xfId="40376" hidden="1"/>
    <cellStyle name="Followed Hyperlink 789" xfId="41843"/>
    <cellStyle name="Followed Hyperlink 79" xfId="14484" hidden="1"/>
    <cellStyle name="Followed Hyperlink 79" xfId="16067" hidden="1"/>
    <cellStyle name="Followed Hyperlink 79" xfId="39322" hidden="1"/>
    <cellStyle name="Followed Hyperlink 79" xfId="40898"/>
    <cellStyle name="Followed Hyperlink 790" xfId="15545" hidden="1"/>
    <cellStyle name="Followed Hyperlink 790" xfId="17014" hidden="1"/>
    <cellStyle name="Followed Hyperlink 790" xfId="40377" hidden="1"/>
    <cellStyle name="Followed Hyperlink 790" xfId="41845"/>
    <cellStyle name="Followed Hyperlink 791" xfId="15546" hidden="1"/>
    <cellStyle name="Followed Hyperlink 791" xfId="17016" hidden="1"/>
    <cellStyle name="Followed Hyperlink 791" xfId="40378" hidden="1"/>
    <cellStyle name="Followed Hyperlink 791" xfId="41847"/>
    <cellStyle name="Followed Hyperlink 792" xfId="15547" hidden="1"/>
    <cellStyle name="Followed Hyperlink 792" xfId="17018" hidden="1"/>
    <cellStyle name="Followed Hyperlink 792" xfId="40379" hidden="1"/>
    <cellStyle name="Followed Hyperlink 792" xfId="41849"/>
    <cellStyle name="Followed Hyperlink 793" xfId="15548" hidden="1"/>
    <cellStyle name="Followed Hyperlink 793" xfId="17020" hidden="1"/>
    <cellStyle name="Followed Hyperlink 793" xfId="40380" hidden="1"/>
    <cellStyle name="Followed Hyperlink 793" xfId="41851"/>
    <cellStyle name="Followed Hyperlink 794" xfId="15549" hidden="1"/>
    <cellStyle name="Followed Hyperlink 794" xfId="17022" hidden="1"/>
    <cellStyle name="Followed Hyperlink 794" xfId="40381" hidden="1"/>
    <cellStyle name="Followed Hyperlink 794" xfId="41853"/>
    <cellStyle name="Followed Hyperlink 795" xfId="15550" hidden="1"/>
    <cellStyle name="Followed Hyperlink 795" xfId="17024" hidden="1"/>
    <cellStyle name="Followed Hyperlink 795" xfId="40382" hidden="1"/>
    <cellStyle name="Followed Hyperlink 795" xfId="41855"/>
    <cellStyle name="Followed Hyperlink 796" xfId="15551" hidden="1"/>
    <cellStyle name="Followed Hyperlink 796" xfId="17026" hidden="1"/>
    <cellStyle name="Followed Hyperlink 796" xfId="40383" hidden="1"/>
    <cellStyle name="Followed Hyperlink 796" xfId="41857"/>
    <cellStyle name="Followed Hyperlink 797" xfId="15552" hidden="1"/>
    <cellStyle name="Followed Hyperlink 797" xfId="17028" hidden="1"/>
    <cellStyle name="Followed Hyperlink 797" xfId="40384" hidden="1"/>
    <cellStyle name="Followed Hyperlink 797" xfId="41859"/>
    <cellStyle name="Followed Hyperlink 798" xfId="15553" hidden="1"/>
    <cellStyle name="Followed Hyperlink 798" xfId="17030" hidden="1"/>
    <cellStyle name="Followed Hyperlink 798" xfId="40385" hidden="1"/>
    <cellStyle name="Followed Hyperlink 798" xfId="41861"/>
    <cellStyle name="Followed Hyperlink 799" xfId="15554" hidden="1"/>
    <cellStyle name="Followed Hyperlink 799" xfId="17032" hidden="1"/>
    <cellStyle name="Followed Hyperlink 799" xfId="40386" hidden="1"/>
    <cellStyle name="Followed Hyperlink 799" xfId="41863"/>
    <cellStyle name="Followed Hyperlink 8" xfId="14356" hidden="1"/>
    <cellStyle name="Followed Hyperlink 8" xfId="15937" hidden="1"/>
    <cellStyle name="Followed Hyperlink 8" xfId="39224" hidden="1"/>
    <cellStyle name="Followed Hyperlink 8" xfId="40768"/>
    <cellStyle name="Followed Hyperlink 80" xfId="14485" hidden="1"/>
    <cellStyle name="Followed Hyperlink 80" xfId="16069" hidden="1"/>
    <cellStyle name="Followed Hyperlink 80" xfId="39323" hidden="1"/>
    <cellStyle name="Followed Hyperlink 80" xfId="40900"/>
    <cellStyle name="Followed Hyperlink 800" xfId="15555" hidden="1"/>
    <cellStyle name="Followed Hyperlink 800" xfId="17034" hidden="1"/>
    <cellStyle name="Followed Hyperlink 800" xfId="40387" hidden="1"/>
    <cellStyle name="Followed Hyperlink 800" xfId="41865"/>
    <cellStyle name="Followed Hyperlink 801" xfId="15556" hidden="1"/>
    <cellStyle name="Followed Hyperlink 801" xfId="17035" hidden="1"/>
    <cellStyle name="Followed Hyperlink 801" xfId="40388" hidden="1"/>
    <cellStyle name="Followed Hyperlink 801" xfId="41866"/>
    <cellStyle name="Followed Hyperlink 802" xfId="15128" hidden="1"/>
    <cellStyle name="Followed Hyperlink 802" xfId="17036" hidden="1"/>
    <cellStyle name="Followed Hyperlink 802" xfId="39960" hidden="1"/>
    <cellStyle name="Followed Hyperlink 802" xfId="41867"/>
    <cellStyle name="Followed Hyperlink 803" xfId="15562" hidden="1"/>
    <cellStyle name="Followed Hyperlink 803" xfId="17037" hidden="1"/>
    <cellStyle name="Followed Hyperlink 803" xfId="40393" hidden="1"/>
    <cellStyle name="Followed Hyperlink 803" xfId="41868"/>
    <cellStyle name="Followed Hyperlink 804" xfId="15564" hidden="1"/>
    <cellStyle name="Followed Hyperlink 804" xfId="17038" hidden="1"/>
    <cellStyle name="Followed Hyperlink 804" xfId="40395" hidden="1"/>
    <cellStyle name="Followed Hyperlink 804" xfId="41869"/>
    <cellStyle name="Followed Hyperlink 805" xfId="15566" hidden="1"/>
    <cellStyle name="Followed Hyperlink 805" xfId="17040" hidden="1"/>
    <cellStyle name="Followed Hyperlink 805" xfId="40397" hidden="1"/>
    <cellStyle name="Followed Hyperlink 805" xfId="41871"/>
    <cellStyle name="Followed Hyperlink 806" xfId="15568" hidden="1"/>
    <cellStyle name="Followed Hyperlink 806" xfId="17042" hidden="1"/>
    <cellStyle name="Followed Hyperlink 806" xfId="40399" hidden="1"/>
    <cellStyle name="Followed Hyperlink 806" xfId="41873"/>
    <cellStyle name="Followed Hyperlink 807" xfId="15570" hidden="1"/>
    <cellStyle name="Followed Hyperlink 807" xfId="17044" hidden="1"/>
    <cellStyle name="Followed Hyperlink 807" xfId="40401" hidden="1"/>
    <cellStyle name="Followed Hyperlink 807" xfId="41875"/>
    <cellStyle name="Followed Hyperlink 808" xfId="15572" hidden="1"/>
    <cellStyle name="Followed Hyperlink 808" xfId="17046" hidden="1"/>
    <cellStyle name="Followed Hyperlink 808" xfId="40403" hidden="1"/>
    <cellStyle name="Followed Hyperlink 808" xfId="41877"/>
    <cellStyle name="Followed Hyperlink 809" xfId="15574" hidden="1"/>
    <cellStyle name="Followed Hyperlink 809" xfId="17048" hidden="1"/>
    <cellStyle name="Followed Hyperlink 809" xfId="40405" hidden="1"/>
    <cellStyle name="Followed Hyperlink 809" xfId="41879"/>
    <cellStyle name="Followed Hyperlink 81" xfId="14486" hidden="1"/>
    <cellStyle name="Followed Hyperlink 81" xfId="16070" hidden="1"/>
    <cellStyle name="Followed Hyperlink 81" xfId="39324" hidden="1"/>
    <cellStyle name="Followed Hyperlink 81" xfId="40901"/>
    <cellStyle name="Followed Hyperlink 810" xfId="15576" hidden="1"/>
    <cellStyle name="Followed Hyperlink 810" xfId="17050" hidden="1"/>
    <cellStyle name="Followed Hyperlink 810" xfId="40407" hidden="1"/>
    <cellStyle name="Followed Hyperlink 810" xfId="41881"/>
    <cellStyle name="Followed Hyperlink 811" xfId="15578" hidden="1"/>
    <cellStyle name="Followed Hyperlink 811" xfId="17052" hidden="1"/>
    <cellStyle name="Followed Hyperlink 811" xfId="40409" hidden="1"/>
    <cellStyle name="Followed Hyperlink 811" xfId="41883"/>
    <cellStyle name="Followed Hyperlink 812" xfId="15580" hidden="1"/>
    <cellStyle name="Followed Hyperlink 812" xfId="17054" hidden="1"/>
    <cellStyle name="Followed Hyperlink 812" xfId="40411" hidden="1"/>
    <cellStyle name="Followed Hyperlink 812" xfId="41885"/>
    <cellStyle name="Followed Hyperlink 813" xfId="15582" hidden="1"/>
    <cellStyle name="Followed Hyperlink 813" xfId="17056" hidden="1"/>
    <cellStyle name="Followed Hyperlink 813" xfId="40413" hidden="1"/>
    <cellStyle name="Followed Hyperlink 813" xfId="41887"/>
    <cellStyle name="Followed Hyperlink 814" xfId="15584" hidden="1"/>
    <cellStyle name="Followed Hyperlink 814" xfId="17058" hidden="1"/>
    <cellStyle name="Followed Hyperlink 814" xfId="40415" hidden="1"/>
    <cellStyle name="Followed Hyperlink 814" xfId="41889"/>
    <cellStyle name="Followed Hyperlink 815" xfId="15586" hidden="1"/>
    <cellStyle name="Followed Hyperlink 815" xfId="17060" hidden="1"/>
    <cellStyle name="Followed Hyperlink 815" xfId="40417" hidden="1"/>
    <cellStyle name="Followed Hyperlink 815" xfId="41891"/>
    <cellStyle name="Followed Hyperlink 816" xfId="15588" hidden="1"/>
    <cellStyle name="Followed Hyperlink 816" xfId="17062" hidden="1"/>
    <cellStyle name="Followed Hyperlink 816" xfId="40419" hidden="1"/>
    <cellStyle name="Followed Hyperlink 816" xfId="41893"/>
    <cellStyle name="Followed Hyperlink 817" xfId="15590" hidden="1"/>
    <cellStyle name="Followed Hyperlink 817" xfId="17064" hidden="1"/>
    <cellStyle name="Followed Hyperlink 817" xfId="40421" hidden="1"/>
    <cellStyle name="Followed Hyperlink 817" xfId="41895"/>
    <cellStyle name="Followed Hyperlink 818" xfId="15592" hidden="1"/>
    <cellStyle name="Followed Hyperlink 818" xfId="17066" hidden="1"/>
    <cellStyle name="Followed Hyperlink 818" xfId="40423" hidden="1"/>
    <cellStyle name="Followed Hyperlink 818" xfId="41897"/>
    <cellStyle name="Followed Hyperlink 819" xfId="15593" hidden="1"/>
    <cellStyle name="Followed Hyperlink 819" xfId="17068" hidden="1"/>
    <cellStyle name="Followed Hyperlink 819" xfId="40424" hidden="1"/>
    <cellStyle name="Followed Hyperlink 819" xfId="41899"/>
    <cellStyle name="Followed Hyperlink 82" xfId="14514" hidden="1"/>
    <cellStyle name="Followed Hyperlink 82" xfId="16071" hidden="1"/>
    <cellStyle name="Followed Hyperlink 82" xfId="39352" hidden="1"/>
    <cellStyle name="Followed Hyperlink 82" xfId="40902"/>
    <cellStyle name="Followed Hyperlink 820" xfId="15594" hidden="1"/>
    <cellStyle name="Followed Hyperlink 820" xfId="17070" hidden="1"/>
    <cellStyle name="Followed Hyperlink 820" xfId="40425" hidden="1"/>
    <cellStyle name="Followed Hyperlink 820" xfId="41901"/>
    <cellStyle name="Followed Hyperlink 821" xfId="15595" hidden="1"/>
    <cellStyle name="Followed Hyperlink 821" xfId="17071" hidden="1"/>
    <cellStyle name="Followed Hyperlink 821" xfId="40426" hidden="1"/>
    <cellStyle name="Followed Hyperlink 821" xfId="41902"/>
    <cellStyle name="Followed Hyperlink 822" xfId="15596" hidden="1"/>
    <cellStyle name="Followed Hyperlink 822" xfId="17072" hidden="1"/>
    <cellStyle name="Followed Hyperlink 822" xfId="40427" hidden="1"/>
    <cellStyle name="Followed Hyperlink 822" xfId="41903"/>
    <cellStyle name="Followed Hyperlink 823" xfId="15598" hidden="1"/>
    <cellStyle name="Followed Hyperlink 823" xfId="17073" hidden="1"/>
    <cellStyle name="Followed Hyperlink 823" xfId="40429" hidden="1"/>
    <cellStyle name="Followed Hyperlink 823" xfId="41904"/>
    <cellStyle name="Followed Hyperlink 824" xfId="15600" hidden="1"/>
    <cellStyle name="Followed Hyperlink 824" xfId="17074" hidden="1"/>
    <cellStyle name="Followed Hyperlink 824" xfId="40431" hidden="1"/>
    <cellStyle name="Followed Hyperlink 824" xfId="41905"/>
    <cellStyle name="Followed Hyperlink 825" xfId="15602" hidden="1"/>
    <cellStyle name="Followed Hyperlink 825" xfId="17076" hidden="1"/>
    <cellStyle name="Followed Hyperlink 825" xfId="40433" hidden="1"/>
    <cellStyle name="Followed Hyperlink 825" xfId="41907"/>
    <cellStyle name="Followed Hyperlink 826" xfId="15604" hidden="1"/>
    <cellStyle name="Followed Hyperlink 826" xfId="17078" hidden="1"/>
    <cellStyle name="Followed Hyperlink 826" xfId="40435" hidden="1"/>
    <cellStyle name="Followed Hyperlink 826" xfId="41909"/>
    <cellStyle name="Followed Hyperlink 827" xfId="15606" hidden="1"/>
    <cellStyle name="Followed Hyperlink 827" xfId="17080" hidden="1"/>
    <cellStyle name="Followed Hyperlink 827" xfId="40437" hidden="1"/>
    <cellStyle name="Followed Hyperlink 827" xfId="41911"/>
    <cellStyle name="Followed Hyperlink 828" xfId="15608" hidden="1"/>
    <cellStyle name="Followed Hyperlink 828" xfId="17082" hidden="1"/>
    <cellStyle name="Followed Hyperlink 828" xfId="40439" hidden="1"/>
    <cellStyle name="Followed Hyperlink 828" xfId="41913"/>
    <cellStyle name="Followed Hyperlink 829" xfId="15610" hidden="1"/>
    <cellStyle name="Followed Hyperlink 829" xfId="17084" hidden="1"/>
    <cellStyle name="Followed Hyperlink 829" xfId="40441" hidden="1"/>
    <cellStyle name="Followed Hyperlink 829" xfId="41915"/>
    <cellStyle name="Followed Hyperlink 83" xfId="14487" hidden="1"/>
    <cellStyle name="Followed Hyperlink 83" xfId="16072" hidden="1"/>
    <cellStyle name="Followed Hyperlink 83" xfId="39325" hidden="1"/>
    <cellStyle name="Followed Hyperlink 83" xfId="40903"/>
    <cellStyle name="Followed Hyperlink 830" xfId="15612" hidden="1"/>
    <cellStyle name="Followed Hyperlink 830" xfId="17086" hidden="1"/>
    <cellStyle name="Followed Hyperlink 830" xfId="40443" hidden="1"/>
    <cellStyle name="Followed Hyperlink 830" xfId="41917"/>
    <cellStyle name="Followed Hyperlink 831" xfId="15614" hidden="1"/>
    <cellStyle name="Followed Hyperlink 831" xfId="17088" hidden="1"/>
    <cellStyle name="Followed Hyperlink 831" xfId="40445" hidden="1"/>
    <cellStyle name="Followed Hyperlink 831" xfId="41919"/>
    <cellStyle name="Followed Hyperlink 832" xfId="15616" hidden="1"/>
    <cellStyle name="Followed Hyperlink 832" xfId="17090" hidden="1"/>
    <cellStyle name="Followed Hyperlink 832" xfId="40447" hidden="1"/>
    <cellStyle name="Followed Hyperlink 832" xfId="41921"/>
    <cellStyle name="Followed Hyperlink 833" xfId="15618" hidden="1"/>
    <cellStyle name="Followed Hyperlink 833" xfId="17092" hidden="1"/>
    <cellStyle name="Followed Hyperlink 833" xfId="40449" hidden="1"/>
    <cellStyle name="Followed Hyperlink 833" xfId="41923"/>
    <cellStyle name="Followed Hyperlink 834" xfId="15620" hidden="1"/>
    <cellStyle name="Followed Hyperlink 834" xfId="17094" hidden="1"/>
    <cellStyle name="Followed Hyperlink 834" xfId="40451" hidden="1"/>
    <cellStyle name="Followed Hyperlink 834" xfId="41925"/>
    <cellStyle name="Followed Hyperlink 835" xfId="15622" hidden="1"/>
    <cellStyle name="Followed Hyperlink 835" xfId="17096" hidden="1"/>
    <cellStyle name="Followed Hyperlink 835" xfId="40453" hidden="1"/>
    <cellStyle name="Followed Hyperlink 835" xfId="41927"/>
    <cellStyle name="Followed Hyperlink 836" xfId="15624" hidden="1"/>
    <cellStyle name="Followed Hyperlink 836" xfId="17098" hidden="1"/>
    <cellStyle name="Followed Hyperlink 836" xfId="40455" hidden="1"/>
    <cellStyle name="Followed Hyperlink 836" xfId="41929"/>
    <cellStyle name="Followed Hyperlink 837" xfId="15626" hidden="1"/>
    <cellStyle name="Followed Hyperlink 837" xfId="17100" hidden="1"/>
    <cellStyle name="Followed Hyperlink 837" xfId="40457" hidden="1"/>
    <cellStyle name="Followed Hyperlink 837" xfId="41931"/>
    <cellStyle name="Followed Hyperlink 838" xfId="15628" hidden="1"/>
    <cellStyle name="Followed Hyperlink 838" xfId="17102" hidden="1"/>
    <cellStyle name="Followed Hyperlink 838" xfId="40459" hidden="1"/>
    <cellStyle name="Followed Hyperlink 838" xfId="41933"/>
    <cellStyle name="Followed Hyperlink 839" xfId="15629" hidden="1"/>
    <cellStyle name="Followed Hyperlink 839" xfId="17104" hidden="1"/>
    <cellStyle name="Followed Hyperlink 839" xfId="40460" hidden="1"/>
    <cellStyle name="Followed Hyperlink 839" xfId="41935"/>
    <cellStyle name="Followed Hyperlink 84" xfId="14512" hidden="1"/>
    <cellStyle name="Followed Hyperlink 84" xfId="16073" hidden="1"/>
    <cellStyle name="Followed Hyperlink 84" xfId="39350" hidden="1"/>
    <cellStyle name="Followed Hyperlink 84" xfId="40904"/>
    <cellStyle name="Followed Hyperlink 840" xfId="15630" hidden="1"/>
    <cellStyle name="Followed Hyperlink 840" xfId="17105" hidden="1"/>
    <cellStyle name="Followed Hyperlink 840" xfId="40461" hidden="1"/>
    <cellStyle name="Followed Hyperlink 840" xfId="41936"/>
    <cellStyle name="Followed Hyperlink 841" xfId="15631" hidden="1"/>
    <cellStyle name="Followed Hyperlink 841" xfId="17106" hidden="1"/>
    <cellStyle name="Followed Hyperlink 841" xfId="40462" hidden="1"/>
    <cellStyle name="Followed Hyperlink 841" xfId="41937"/>
    <cellStyle name="Followed Hyperlink 842" xfId="15632" hidden="1"/>
    <cellStyle name="Followed Hyperlink 842" xfId="17107" hidden="1"/>
    <cellStyle name="Followed Hyperlink 842" xfId="40463" hidden="1"/>
    <cellStyle name="Followed Hyperlink 842" xfId="41938"/>
    <cellStyle name="Followed Hyperlink 843" xfId="15634" hidden="1"/>
    <cellStyle name="Followed Hyperlink 843" xfId="17108" hidden="1"/>
    <cellStyle name="Followed Hyperlink 843" xfId="40465" hidden="1"/>
    <cellStyle name="Followed Hyperlink 843" xfId="41939"/>
    <cellStyle name="Followed Hyperlink 844" xfId="15636" hidden="1"/>
    <cellStyle name="Followed Hyperlink 844" xfId="17147" hidden="1"/>
    <cellStyle name="Followed Hyperlink 844" xfId="40467" hidden="1"/>
    <cellStyle name="Followed Hyperlink 844" xfId="41978"/>
    <cellStyle name="Followed Hyperlink 845" xfId="15638" hidden="1"/>
    <cellStyle name="Followed Hyperlink 845" xfId="17145" hidden="1"/>
    <cellStyle name="Followed Hyperlink 845" xfId="40469" hidden="1"/>
    <cellStyle name="Followed Hyperlink 845" xfId="41976"/>
    <cellStyle name="Followed Hyperlink 846" xfId="15640" hidden="1"/>
    <cellStyle name="Followed Hyperlink 846" xfId="17143" hidden="1"/>
    <cellStyle name="Followed Hyperlink 846" xfId="40471" hidden="1"/>
    <cellStyle name="Followed Hyperlink 846" xfId="41974"/>
    <cellStyle name="Followed Hyperlink 847" xfId="15642" hidden="1"/>
    <cellStyle name="Followed Hyperlink 847" xfId="17110" hidden="1"/>
    <cellStyle name="Followed Hyperlink 847" xfId="40473" hidden="1"/>
    <cellStyle name="Followed Hyperlink 847" xfId="41941"/>
    <cellStyle name="Followed Hyperlink 848" xfId="15644" hidden="1"/>
    <cellStyle name="Followed Hyperlink 848" xfId="17112" hidden="1"/>
    <cellStyle name="Followed Hyperlink 848" xfId="40475" hidden="1"/>
    <cellStyle name="Followed Hyperlink 848" xfId="41943"/>
    <cellStyle name="Followed Hyperlink 849" xfId="15646" hidden="1"/>
    <cellStyle name="Followed Hyperlink 849" xfId="17142" hidden="1"/>
    <cellStyle name="Followed Hyperlink 849" xfId="40477" hidden="1"/>
    <cellStyle name="Followed Hyperlink 849" xfId="41973"/>
    <cellStyle name="Followed Hyperlink 85" xfId="14510" hidden="1"/>
    <cellStyle name="Followed Hyperlink 85" xfId="16075" hidden="1"/>
    <cellStyle name="Followed Hyperlink 85" xfId="39348" hidden="1"/>
    <cellStyle name="Followed Hyperlink 85" xfId="40906"/>
    <cellStyle name="Followed Hyperlink 850" xfId="15648" hidden="1"/>
    <cellStyle name="Followed Hyperlink 850" xfId="17141" hidden="1"/>
    <cellStyle name="Followed Hyperlink 850" xfId="40479" hidden="1"/>
    <cellStyle name="Followed Hyperlink 850" xfId="41972"/>
    <cellStyle name="Followed Hyperlink 851" xfId="15650" hidden="1"/>
    <cellStyle name="Followed Hyperlink 851" xfId="17139" hidden="1"/>
    <cellStyle name="Followed Hyperlink 851" xfId="40481" hidden="1"/>
    <cellStyle name="Followed Hyperlink 851" xfId="41970"/>
    <cellStyle name="Followed Hyperlink 852" xfId="15652" hidden="1"/>
    <cellStyle name="Followed Hyperlink 852" xfId="17115" hidden="1"/>
    <cellStyle name="Followed Hyperlink 852" xfId="40483" hidden="1"/>
    <cellStyle name="Followed Hyperlink 852" xfId="41946"/>
    <cellStyle name="Followed Hyperlink 853" xfId="15654" hidden="1"/>
    <cellStyle name="Followed Hyperlink 853" xfId="17137" hidden="1"/>
    <cellStyle name="Followed Hyperlink 853" xfId="40485" hidden="1"/>
    <cellStyle name="Followed Hyperlink 853" xfId="41968"/>
    <cellStyle name="Followed Hyperlink 854" xfId="15656" hidden="1"/>
    <cellStyle name="Followed Hyperlink 854" xfId="17135" hidden="1"/>
    <cellStyle name="Followed Hyperlink 854" xfId="40487" hidden="1"/>
    <cellStyle name="Followed Hyperlink 854" xfId="41966"/>
    <cellStyle name="Followed Hyperlink 855" xfId="15658" hidden="1"/>
    <cellStyle name="Followed Hyperlink 855" xfId="17133" hidden="1"/>
    <cellStyle name="Followed Hyperlink 855" xfId="40489" hidden="1"/>
    <cellStyle name="Followed Hyperlink 855" xfId="41964"/>
    <cellStyle name="Followed Hyperlink 856" xfId="15660" hidden="1"/>
    <cellStyle name="Followed Hyperlink 856" xfId="17131" hidden="1"/>
    <cellStyle name="Followed Hyperlink 856" xfId="40491" hidden="1"/>
    <cellStyle name="Followed Hyperlink 856" xfId="41962"/>
    <cellStyle name="Followed Hyperlink 857" xfId="15662" hidden="1"/>
    <cellStyle name="Followed Hyperlink 857" xfId="17129" hidden="1"/>
    <cellStyle name="Followed Hyperlink 857" xfId="40493" hidden="1"/>
    <cellStyle name="Followed Hyperlink 857" xfId="41960"/>
    <cellStyle name="Followed Hyperlink 858" xfId="15664" hidden="1"/>
    <cellStyle name="Followed Hyperlink 858" xfId="17127" hidden="1"/>
    <cellStyle name="Followed Hyperlink 858" xfId="40495" hidden="1"/>
    <cellStyle name="Followed Hyperlink 858" xfId="41958"/>
    <cellStyle name="Followed Hyperlink 859" xfId="15665" hidden="1"/>
    <cellStyle name="Followed Hyperlink 859" xfId="17125" hidden="1"/>
    <cellStyle name="Followed Hyperlink 859" xfId="40496" hidden="1"/>
    <cellStyle name="Followed Hyperlink 859" xfId="41956"/>
    <cellStyle name="Followed Hyperlink 86" xfId="14508" hidden="1"/>
    <cellStyle name="Followed Hyperlink 86" xfId="16077" hidden="1"/>
    <cellStyle name="Followed Hyperlink 86" xfId="39346" hidden="1"/>
    <cellStyle name="Followed Hyperlink 86" xfId="40908"/>
    <cellStyle name="Followed Hyperlink 860" xfId="15666" hidden="1"/>
    <cellStyle name="Followed Hyperlink 860" xfId="17123" hidden="1"/>
    <cellStyle name="Followed Hyperlink 860" xfId="40497" hidden="1"/>
    <cellStyle name="Followed Hyperlink 860" xfId="41954"/>
    <cellStyle name="Followed Hyperlink 861" xfId="15667" hidden="1"/>
    <cellStyle name="Followed Hyperlink 861" xfId="17122" hidden="1"/>
    <cellStyle name="Followed Hyperlink 861" xfId="40498" hidden="1"/>
    <cellStyle name="Followed Hyperlink 861" xfId="41953"/>
    <cellStyle name="Followed Hyperlink 862" xfId="15668" hidden="1"/>
    <cellStyle name="Followed Hyperlink 862" xfId="17121" hidden="1"/>
    <cellStyle name="Followed Hyperlink 862" xfId="40499" hidden="1"/>
    <cellStyle name="Followed Hyperlink 862" xfId="41952"/>
    <cellStyle name="Followed Hyperlink 863" xfId="15670" hidden="1"/>
    <cellStyle name="Followed Hyperlink 863" xfId="17120" hidden="1"/>
    <cellStyle name="Followed Hyperlink 863" xfId="40501" hidden="1"/>
    <cellStyle name="Followed Hyperlink 863" xfId="41951"/>
    <cellStyle name="Followed Hyperlink 864" xfId="15672" hidden="1"/>
    <cellStyle name="Followed Hyperlink 864" xfId="17119" hidden="1"/>
    <cellStyle name="Followed Hyperlink 864" xfId="40503" hidden="1"/>
    <cellStyle name="Followed Hyperlink 864" xfId="41950"/>
    <cellStyle name="Followed Hyperlink 865" xfId="15674" hidden="1"/>
    <cellStyle name="Followed Hyperlink 865" xfId="17148" hidden="1"/>
    <cellStyle name="Followed Hyperlink 865" xfId="40505" hidden="1"/>
    <cellStyle name="Followed Hyperlink 865" xfId="41979"/>
    <cellStyle name="Followed Hyperlink 866" xfId="15676" hidden="1"/>
    <cellStyle name="Followed Hyperlink 866" xfId="17150" hidden="1"/>
    <cellStyle name="Followed Hyperlink 866" xfId="40507" hidden="1"/>
    <cellStyle name="Followed Hyperlink 866" xfId="41981"/>
    <cellStyle name="Followed Hyperlink 867" xfId="15678" hidden="1"/>
    <cellStyle name="Followed Hyperlink 867" xfId="17152" hidden="1"/>
    <cellStyle name="Followed Hyperlink 867" xfId="40509" hidden="1"/>
    <cellStyle name="Followed Hyperlink 867" xfId="41983"/>
    <cellStyle name="Followed Hyperlink 868" xfId="15680" hidden="1"/>
    <cellStyle name="Followed Hyperlink 868" xfId="17154" hidden="1"/>
    <cellStyle name="Followed Hyperlink 868" xfId="40511" hidden="1"/>
    <cellStyle name="Followed Hyperlink 868" xfId="41985"/>
    <cellStyle name="Followed Hyperlink 869" xfId="15682" hidden="1"/>
    <cellStyle name="Followed Hyperlink 869" xfId="17156" hidden="1"/>
    <cellStyle name="Followed Hyperlink 869" xfId="40513" hidden="1"/>
    <cellStyle name="Followed Hyperlink 869" xfId="41987"/>
    <cellStyle name="Followed Hyperlink 87" xfId="14506" hidden="1"/>
    <cellStyle name="Followed Hyperlink 87" xfId="16079" hidden="1"/>
    <cellStyle name="Followed Hyperlink 87" xfId="39344" hidden="1"/>
    <cellStyle name="Followed Hyperlink 87" xfId="40910"/>
    <cellStyle name="Followed Hyperlink 870" xfId="15684" hidden="1"/>
    <cellStyle name="Followed Hyperlink 870" xfId="17158" hidden="1"/>
    <cellStyle name="Followed Hyperlink 870" xfId="40515" hidden="1"/>
    <cellStyle name="Followed Hyperlink 870" xfId="41989"/>
    <cellStyle name="Followed Hyperlink 871" xfId="15686" hidden="1"/>
    <cellStyle name="Followed Hyperlink 871" xfId="17160" hidden="1"/>
    <cellStyle name="Followed Hyperlink 871" xfId="40517" hidden="1"/>
    <cellStyle name="Followed Hyperlink 871" xfId="41991"/>
    <cellStyle name="Followed Hyperlink 872" xfId="15688" hidden="1"/>
    <cellStyle name="Followed Hyperlink 872" xfId="17162" hidden="1"/>
    <cellStyle name="Followed Hyperlink 872" xfId="40519" hidden="1"/>
    <cellStyle name="Followed Hyperlink 872" xfId="41993"/>
    <cellStyle name="Followed Hyperlink 873" xfId="15690" hidden="1"/>
    <cellStyle name="Followed Hyperlink 873" xfId="17164" hidden="1"/>
    <cellStyle name="Followed Hyperlink 873" xfId="40521" hidden="1"/>
    <cellStyle name="Followed Hyperlink 873" xfId="41995"/>
    <cellStyle name="Followed Hyperlink 874" xfId="15692" hidden="1"/>
    <cellStyle name="Followed Hyperlink 874" xfId="17166" hidden="1"/>
    <cellStyle name="Followed Hyperlink 874" xfId="40523" hidden="1"/>
    <cellStyle name="Followed Hyperlink 874" xfId="41997"/>
    <cellStyle name="Followed Hyperlink 875" xfId="15694" hidden="1"/>
    <cellStyle name="Followed Hyperlink 875" xfId="17168" hidden="1"/>
    <cellStyle name="Followed Hyperlink 875" xfId="40525" hidden="1"/>
    <cellStyle name="Followed Hyperlink 875" xfId="41999"/>
    <cellStyle name="Followed Hyperlink 876" xfId="15696" hidden="1"/>
    <cellStyle name="Followed Hyperlink 876" xfId="17170" hidden="1"/>
    <cellStyle name="Followed Hyperlink 876" xfId="40527" hidden="1"/>
    <cellStyle name="Followed Hyperlink 876" xfId="42001"/>
    <cellStyle name="Followed Hyperlink 877" xfId="15698" hidden="1"/>
    <cellStyle name="Followed Hyperlink 877" xfId="17172" hidden="1"/>
    <cellStyle name="Followed Hyperlink 877" xfId="40529" hidden="1"/>
    <cellStyle name="Followed Hyperlink 877" xfId="42003"/>
    <cellStyle name="Followed Hyperlink 878" xfId="15699" hidden="1"/>
    <cellStyle name="Followed Hyperlink 878" xfId="17174" hidden="1"/>
    <cellStyle name="Followed Hyperlink 878" xfId="40530" hidden="1"/>
    <cellStyle name="Followed Hyperlink 878" xfId="42005"/>
    <cellStyle name="Followed Hyperlink 879" xfId="15700" hidden="1"/>
    <cellStyle name="Followed Hyperlink 879" xfId="17176" hidden="1"/>
    <cellStyle name="Followed Hyperlink 879" xfId="40531" hidden="1"/>
    <cellStyle name="Followed Hyperlink 879" xfId="42007"/>
    <cellStyle name="Followed Hyperlink 88" xfId="14504" hidden="1"/>
    <cellStyle name="Followed Hyperlink 88" xfId="16081" hidden="1"/>
    <cellStyle name="Followed Hyperlink 88" xfId="39342" hidden="1"/>
    <cellStyle name="Followed Hyperlink 88" xfId="40912"/>
    <cellStyle name="Followed Hyperlink 880" xfId="15701" hidden="1"/>
    <cellStyle name="Followed Hyperlink 880" xfId="17178" hidden="1"/>
    <cellStyle name="Followed Hyperlink 880" xfId="40532" hidden="1"/>
    <cellStyle name="Followed Hyperlink 880" xfId="42009"/>
    <cellStyle name="Followed Hyperlink 881" xfId="15702" hidden="1"/>
    <cellStyle name="Followed Hyperlink 881" xfId="17179" hidden="1"/>
    <cellStyle name="Followed Hyperlink 881" xfId="40533" hidden="1"/>
    <cellStyle name="Followed Hyperlink 881" xfId="42010"/>
    <cellStyle name="Followed Hyperlink 882" xfId="15737" hidden="1"/>
    <cellStyle name="Followed Hyperlink 882" xfId="17180" hidden="1"/>
    <cellStyle name="Followed Hyperlink 882" xfId="40568" hidden="1"/>
    <cellStyle name="Followed Hyperlink 882" xfId="42011"/>
    <cellStyle name="Followed Hyperlink 883" xfId="15704" hidden="1"/>
    <cellStyle name="Followed Hyperlink 883" xfId="17181" hidden="1"/>
    <cellStyle name="Followed Hyperlink 883" xfId="40535" hidden="1"/>
    <cellStyle name="Followed Hyperlink 883" xfId="42012"/>
    <cellStyle name="Followed Hyperlink 884" xfId="15734" hidden="1"/>
    <cellStyle name="Followed Hyperlink 884" xfId="17182" hidden="1"/>
    <cellStyle name="Followed Hyperlink 884" xfId="40565" hidden="1"/>
    <cellStyle name="Followed Hyperlink 884" xfId="42013"/>
    <cellStyle name="Followed Hyperlink 885" xfId="15732" hidden="1"/>
    <cellStyle name="Followed Hyperlink 885" xfId="17184" hidden="1"/>
    <cellStyle name="Followed Hyperlink 885" xfId="40563" hidden="1"/>
    <cellStyle name="Followed Hyperlink 885" xfId="42015"/>
    <cellStyle name="Followed Hyperlink 886" xfId="15730" hidden="1"/>
    <cellStyle name="Followed Hyperlink 886" xfId="17186" hidden="1"/>
    <cellStyle name="Followed Hyperlink 886" xfId="40561" hidden="1"/>
    <cellStyle name="Followed Hyperlink 886" xfId="42017"/>
    <cellStyle name="Followed Hyperlink 887" xfId="15728" hidden="1"/>
    <cellStyle name="Followed Hyperlink 887" xfId="17188" hidden="1"/>
    <cellStyle name="Followed Hyperlink 887" xfId="40559" hidden="1"/>
    <cellStyle name="Followed Hyperlink 887" xfId="42019"/>
    <cellStyle name="Followed Hyperlink 888" xfId="15724" hidden="1"/>
    <cellStyle name="Followed Hyperlink 888" xfId="17190" hidden="1"/>
    <cellStyle name="Followed Hyperlink 888" xfId="40555" hidden="1"/>
    <cellStyle name="Followed Hyperlink 888" xfId="42021"/>
    <cellStyle name="Followed Hyperlink 889" xfId="15722" hidden="1"/>
    <cellStyle name="Followed Hyperlink 889" xfId="17192" hidden="1"/>
    <cellStyle name="Followed Hyperlink 889" xfId="40553" hidden="1"/>
    <cellStyle name="Followed Hyperlink 889" xfId="42023"/>
    <cellStyle name="Followed Hyperlink 89" xfId="14502" hidden="1"/>
    <cellStyle name="Followed Hyperlink 89" xfId="16083" hidden="1"/>
    <cellStyle name="Followed Hyperlink 89" xfId="39340" hidden="1"/>
    <cellStyle name="Followed Hyperlink 89" xfId="40914"/>
    <cellStyle name="Followed Hyperlink 890" xfId="15720" hidden="1"/>
    <cellStyle name="Followed Hyperlink 890" xfId="17194" hidden="1"/>
    <cellStyle name="Followed Hyperlink 890" xfId="40551" hidden="1"/>
    <cellStyle name="Followed Hyperlink 890" xfId="42025"/>
    <cellStyle name="Followed Hyperlink 891" xfId="15718" hidden="1"/>
    <cellStyle name="Followed Hyperlink 891" xfId="17196" hidden="1"/>
    <cellStyle name="Followed Hyperlink 891" xfId="40549" hidden="1"/>
    <cellStyle name="Followed Hyperlink 891" xfId="42027"/>
    <cellStyle name="Followed Hyperlink 892" xfId="15716" hidden="1"/>
    <cellStyle name="Followed Hyperlink 892" xfId="17198" hidden="1"/>
    <cellStyle name="Followed Hyperlink 892" xfId="40547" hidden="1"/>
    <cellStyle name="Followed Hyperlink 892" xfId="42029"/>
    <cellStyle name="Followed Hyperlink 893" xfId="15714" hidden="1"/>
    <cellStyle name="Followed Hyperlink 893" xfId="17200" hidden="1"/>
    <cellStyle name="Followed Hyperlink 893" xfId="40545" hidden="1"/>
    <cellStyle name="Followed Hyperlink 893" xfId="42031"/>
    <cellStyle name="Followed Hyperlink 894" xfId="15712" hidden="1"/>
    <cellStyle name="Followed Hyperlink 894" xfId="17202" hidden="1"/>
    <cellStyle name="Followed Hyperlink 894" xfId="40543" hidden="1"/>
    <cellStyle name="Followed Hyperlink 894" xfId="42033"/>
    <cellStyle name="Followed Hyperlink 895" xfId="15710" hidden="1"/>
    <cellStyle name="Followed Hyperlink 895" xfId="17204" hidden="1"/>
    <cellStyle name="Followed Hyperlink 895" xfId="40541" hidden="1"/>
    <cellStyle name="Followed Hyperlink 895" xfId="42035"/>
    <cellStyle name="Followed Hyperlink 896" xfId="15741" hidden="1"/>
    <cellStyle name="Followed Hyperlink 896" xfId="17206" hidden="1"/>
    <cellStyle name="Followed Hyperlink 896" xfId="40572" hidden="1"/>
    <cellStyle name="Followed Hyperlink 896" xfId="42037"/>
    <cellStyle name="Followed Hyperlink 897" xfId="15743" hidden="1"/>
    <cellStyle name="Followed Hyperlink 897" xfId="17208" hidden="1"/>
    <cellStyle name="Followed Hyperlink 897" xfId="40574" hidden="1"/>
    <cellStyle name="Followed Hyperlink 897" xfId="42039"/>
    <cellStyle name="Followed Hyperlink 898" xfId="15745" hidden="1"/>
    <cellStyle name="Followed Hyperlink 898" xfId="17210" hidden="1"/>
    <cellStyle name="Followed Hyperlink 898" xfId="40576" hidden="1"/>
    <cellStyle name="Followed Hyperlink 898" xfId="42041"/>
    <cellStyle name="Followed Hyperlink 899" xfId="15746" hidden="1"/>
    <cellStyle name="Followed Hyperlink 899" xfId="17212" hidden="1"/>
    <cellStyle name="Followed Hyperlink 899" xfId="40577" hidden="1"/>
    <cellStyle name="Followed Hyperlink 899" xfId="42043"/>
    <cellStyle name="Followed Hyperlink 9" xfId="14358" hidden="1"/>
    <cellStyle name="Followed Hyperlink 9" xfId="15939" hidden="1"/>
    <cellStyle name="Followed Hyperlink 9" xfId="39225" hidden="1"/>
    <cellStyle name="Followed Hyperlink 9" xfId="40770"/>
    <cellStyle name="Followed Hyperlink 90" xfId="14500" hidden="1"/>
    <cellStyle name="Followed Hyperlink 90" xfId="16085" hidden="1"/>
    <cellStyle name="Followed Hyperlink 90" xfId="39338" hidden="1"/>
    <cellStyle name="Followed Hyperlink 90" xfId="40916"/>
    <cellStyle name="Followed Hyperlink 900" xfId="15747" hidden="1"/>
    <cellStyle name="Followed Hyperlink 900" xfId="17214" hidden="1"/>
    <cellStyle name="Followed Hyperlink 900" xfId="40578" hidden="1"/>
    <cellStyle name="Followed Hyperlink 900" xfId="42045"/>
    <cellStyle name="Followed Hyperlink 901" xfId="15748" hidden="1"/>
    <cellStyle name="Followed Hyperlink 901" xfId="17215" hidden="1"/>
    <cellStyle name="Followed Hyperlink 901" xfId="40579" hidden="1"/>
    <cellStyle name="Followed Hyperlink 901" xfId="42046"/>
    <cellStyle name="Followed Hyperlink 902" xfId="15749" hidden="1"/>
    <cellStyle name="Followed Hyperlink 902" xfId="17216" hidden="1"/>
    <cellStyle name="Followed Hyperlink 902" xfId="40580" hidden="1"/>
    <cellStyle name="Followed Hyperlink 902" xfId="42047"/>
    <cellStyle name="Followed Hyperlink 903" xfId="15751" hidden="1"/>
    <cellStyle name="Followed Hyperlink 903" xfId="17217" hidden="1"/>
    <cellStyle name="Followed Hyperlink 903" xfId="40582" hidden="1"/>
    <cellStyle name="Followed Hyperlink 903" xfId="42048"/>
    <cellStyle name="Followed Hyperlink 904" xfId="15753" hidden="1"/>
    <cellStyle name="Followed Hyperlink 904" xfId="17218" hidden="1"/>
    <cellStyle name="Followed Hyperlink 904" xfId="40584" hidden="1"/>
    <cellStyle name="Followed Hyperlink 904" xfId="42049"/>
    <cellStyle name="Followed Hyperlink 905" xfId="15755" hidden="1"/>
    <cellStyle name="Followed Hyperlink 905" xfId="17220" hidden="1"/>
    <cellStyle name="Followed Hyperlink 905" xfId="40586" hidden="1"/>
    <cellStyle name="Followed Hyperlink 905" xfId="42051"/>
    <cellStyle name="Followed Hyperlink 906" xfId="15757" hidden="1"/>
    <cellStyle name="Followed Hyperlink 906" xfId="17222" hidden="1"/>
    <cellStyle name="Followed Hyperlink 906" xfId="40588" hidden="1"/>
    <cellStyle name="Followed Hyperlink 906" xfId="42053"/>
    <cellStyle name="Followed Hyperlink 907" xfId="15759" hidden="1"/>
    <cellStyle name="Followed Hyperlink 907" xfId="17224" hidden="1"/>
    <cellStyle name="Followed Hyperlink 907" xfId="40590" hidden="1"/>
    <cellStyle name="Followed Hyperlink 907" xfId="42055"/>
    <cellStyle name="Followed Hyperlink 908" xfId="15761" hidden="1"/>
    <cellStyle name="Followed Hyperlink 908" xfId="17226" hidden="1"/>
    <cellStyle name="Followed Hyperlink 908" xfId="40592" hidden="1"/>
    <cellStyle name="Followed Hyperlink 908" xfId="42057"/>
    <cellStyle name="Followed Hyperlink 909" xfId="15763" hidden="1"/>
    <cellStyle name="Followed Hyperlink 909" xfId="17228" hidden="1"/>
    <cellStyle name="Followed Hyperlink 909" xfId="40594" hidden="1"/>
    <cellStyle name="Followed Hyperlink 909" xfId="42059"/>
    <cellStyle name="Followed Hyperlink 91" xfId="14498" hidden="1"/>
    <cellStyle name="Followed Hyperlink 91" xfId="16087" hidden="1"/>
    <cellStyle name="Followed Hyperlink 91" xfId="39336" hidden="1"/>
    <cellStyle name="Followed Hyperlink 91" xfId="40918"/>
    <cellStyle name="Followed Hyperlink 910" xfId="15765" hidden="1"/>
    <cellStyle name="Followed Hyperlink 910" xfId="17230" hidden="1"/>
    <cellStyle name="Followed Hyperlink 910" xfId="40596" hidden="1"/>
    <cellStyle name="Followed Hyperlink 910" xfId="42061"/>
    <cellStyle name="Followed Hyperlink 911" xfId="15767" hidden="1"/>
    <cellStyle name="Followed Hyperlink 911" xfId="17232" hidden="1"/>
    <cellStyle name="Followed Hyperlink 911" xfId="40598" hidden="1"/>
    <cellStyle name="Followed Hyperlink 911" xfId="42063"/>
    <cellStyle name="Followed Hyperlink 912" xfId="15769" hidden="1"/>
    <cellStyle name="Followed Hyperlink 912" xfId="17234" hidden="1"/>
    <cellStyle name="Followed Hyperlink 912" xfId="40600" hidden="1"/>
    <cellStyle name="Followed Hyperlink 912" xfId="42065"/>
    <cellStyle name="Followed Hyperlink 913" xfId="15771" hidden="1"/>
    <cellStyle name="Followed Hyperlink 913" xfId="17236" hidden="1"/>
    <cellStyle name="Followed Hyperlink 913" xfId="40602" hidden="1"/>
    <cellStyle name="Followed Hyperlink 913" xfId="42067"/>
    <cellStyle name="Followed Hyperlink 914" xfId="15773" hidden="1"/>
    <cellStyle name="Followed Hyperlink 914" xfId="17238" hidden="1"/>
    <cellStyle name="Followed Hyperlink 914" xfId="40604" hidden="1"/>
    <cellStyle name="Followed Hyperlink 914" xfId="42069"/>
    <cellStyle name="Followed Hyperlink 915" xfId="15775" hidden="1"/>
    <cellStyle name="Followed Hyperlink 915" xfId="17240" hidden="1"/>
    <cellStyle name="Followed Hyperlink 915" xfId="40606" hidden="1"/>
    <cellStyle name="Followed Hyperlink 915" xfId="42071"/>
    <cellStyle name="Followed Hyperlink 916" xfId="15777" hidden="1"/>
    <cellStyle name="Followed Hyperlink 916" xfId="17242" hidden="1"/>
    <cellStyle name="Followed Hyperlink 916" xfId="40608" hidden="1"/>
    <cellStyle name="Followed Hyperlink 916" xfId="42073"/>
    <cellStyle name="Followed Hyperlink 917" xfId="15779" hidden="1"/>
    <cellStyle name="Followed Hyperlink 917" xfId="17244" hidden="1"/>
    <cellStyle name="Followed Hyperlink 917" xfId="40610" hidden="1"/>
    <cellStyle name="Followed Hyperlink 917" xfId="42075"/>
    <cellStyle name="Followed Hyperlink 918" xfId="15781" hidden="1"/>
    <cellStyle name="Followed Hyperlink 918" xfId="17246" hidden="1"/>
    <cellStyle name="Followed Hyperlink 918" xfId="40612" hidden="1"/>
    <cellStyle name="Followed Hyperlink 918" xfId="42077"/>
    <cellStyle name="Followed Hyperlink 919" xfId="15782" hidden="1"/>
    <cellStyle name="Followed Hyperlink 919" xfId="17248" hidden="1"/>
    <cellStyle name="Followed Hyperlink 919" xfId="40613" hidden="1"/>
    <cellStyle name="Followed Hyperlink 919" xfId="42079"/>
    <cellStyle name="Followed Hyperlink 92" xfId="14496" hidden="1"/>
    <cellStyle name="Followed Hyperlink 92" xfId="16089" hidden="1"/>
    <cellStyle name="Followed Hyperlink 92" xfId="39334" hidden="1"/>
    <cellStyle name="Followed Hyperlink 92" xfId="40920"/>
    <cellStyle name="Followed Hyperlink 920" xfId="15783" hidden="1"/>
    <cellStyle name="Followed Hyperlink 920" xfId="17249" hidden="1"/>
    <cellStyle name="Followed Hyperlink 920" xfId="40614" hidden="1"/>
    <cellStyle name="Followed Hyperlink 920" xfId="42080"/>
    <cellStyle name="Followed Hyperlink 921" xfId="15784" hidden="1"/>
    <cellStyle name="Followed Hyperlink 921" xfId="17250" hidden="1"/>
    <cellStyle name="Followed Hyperlink 921" xfId="40615" hidden="1"/>
    <cellStyle name="Followed Hyperlink 921" xfId="42081"/>
    <cellStyle name="Followed Hyperlink 922" xfId="15785" hidden="1"/>
    <cellStyle name="Followed Hyperlink 922" xfId="17251" hidden="1"/>
    <cellStyle name="Followed Hyperlink 922" xfId="40616" hidden="1"/>
    <cellStyle name="Followed Hyperlink 922" xfId="42082"/>
    <cellStyle name="Followed Hyperlink 923" xfId="15787" hidden="1"/>
    <cellStyle name="Followed Hyperlink 923" xfId="17252" hidden="1"/>
    <cellStyle name="Followed Hyperlink 923" xfId="40618" hidden="1"/>
    <cellStyle name="Followed Hyperlink 923" xfId="42083"/>
    <cellStyle name="Followed Hyperlink 924" xfId="15789" hidden="1"/>
    <cellStyle name="Followed Hyperlink 924" xfId="17289" hidden="1"/>
    <cellStyle name="Followed Hyperlink 924" xfId="40620" hidden="1"/>
    <cellStyle name="Followed Hyperlink 924" xfId="42120"/>
    <cellStyle name="Followed Hyperlink 925" xfId="15791" hidden="1"/>
    <cellStyle name="Followed Hyperlink 925" xfId="17287" hidden="1"/>
    <cellStyle name="Followed Hyperlink 925" xfId="40622" hidden="1"/>
    <cellStyle name="Followed Hyperlink 925" xfId="42118"/>
    <cellStyle name="Followed Hyperlink 926" xfId="15793" hidden="1"/>
    <cellStyle name="Followed Hyperlink 926" xfId="17285" hidden="1"/>
    <cellStyle name="Followed Hyperlink 926" xfId="40624" hidden="1"/>
    <cellStyle name="Followed Hyperlink 926" xfId="42116"/>
    <cellStyle name="Followed Hyperlink 927" xfId="15795" hidden="1"/>
    <cellStyle name="Followed Hyperlink 927" xfId="17254" hidden="1"/>
    <cellStyle name="Followed Hyperlink 927" xfId="40626" hidden="1"/>
    <cellStyle name="Followed Hyperlink 927" xfId="42085"/>
    <cellStyle name="Followed Hyperlink 928" xfId="15797" hidden="1"/>
    <cellStyle name="Followed Hyperlink 928" xfId="17256" hidden="1"/>
    <cellStyle name="Followed Hyperlink 928" xfId="40628" hidden="1"/>
    <cellStyle name="Followed Hyperlink 928" xfId="42087"/>
    <cellStyle name="Followed Hyperlink 929" xfId="15799" hidden="1"/>
    <cellStyle name="Followed Hyperlink 929" xfId="17284" hidden="1"/>
    <cellStyle name="Followed Hyperlink 929" xfId="40630" hidden="1"/>
    <cellStyle name="Followed Hyperlink 929" xfId="42115"/>
    <cellStyle name="Followed Hyperlink 93" xfId="14494" hidden="1"/>
    <cellStyle name="Followed Hyperlink 93" xfId="16091" hidden="1"/>
    <cellStyle name="Followed Hyperlink 93" xfId="39332" hidden="1"/>
    <cellStyle name="Followed Hyperlink 93" xfId="40922"/>
    <cellStyle name="Followed Hyperlink 930" xfId="15801" hidden="1"/>
    <cellStyle name="Followed Hyperlink 930" xfId="17283" hidden="1"/>
    <cellStyle name="Followed Hyperlink 930" xfId="40632" hidden="1"/>
    <cellStyle name="Followed Hyperlink 930" xfId="42114"/>
    <cellStyle name="Followed Hyperlink 931" xfId="15803" hidden="1"/>
    <cellStyle name="Followed Hyperlink 931" xfId="17281" hidden="1"/>
    <cellStyle name="Followed Hyperlink 931" xfId="40634" hidden="1"/>
    <cellStyle name="Followed Hyperlink 931" xfId="42112"/>
    <cellStyle name="Followed Hyperlink 932" xfId="15805" hidden="1"/>
    <cellStyle name="Followed Hyperlink 932" xfId="17257" hidden="1"/>
    <cellStyle name="Followed Hyperlink 932" xfId="40636" hidden="1"/>
    <cellStyle name="Followed Hyperlink 932" xfId="42088"/>
    <cellStyle name="Followed Hyperlink 933" xfId="15807" hidden="1"/>
    <cellStyle name="Followed Hyperlink 933" xfId="17279" hidden="1"/>
    <cellStyle name="Followed Hyperlink 933" xfId="40638" hidden="1"/>
    <cellStyle name="Followed Hyperlink 933" xfId="42110"/>
    <cellStyle name="Followed Hyperlink 934" xfId="15809" hidden="1"/>
    <cellStyle name="Followed Hyperlink 934" xfId="17277" hidden="1"/>
    <cellStyle name="Followed Hyperlink 934" xfId="40640" hidden="1"/>
    <cellStyle name="Followed Hyperlink 934" xfId="42108"/>
    <cellStyle name="Followed Hyperlink 935" xfId="15811" hidden="1"/>
    <cellStyle name="Followed Hyperlink 935" xfId="17275" hidden="1"/>
    <cellStyle name="Followed Hyperlink 935" xfId="40642" hidden="1"/>
    <cellStyle name="Followed Hyperlink 935" xfId="42106"/>
    <cellStyle name="Followed Hyperlink 936" xfId="15813" hidden="1"/>
    <cellStyle name="Followed Hyperlink 936" xfId="17273" hidden="1"/>
    <cellStyle name="Followed Hyperlink 936" xfId="40644" hidden="1"/>
    <cellStyle name="Followed Hyperlink 936" xfId="42104"/>
    <cellStyle name="Followed Hyperlink 937" xfId="15815" hidden="1"/>
    <cellStyle name="Followed Hyperlink 937" xfId="17271" hidden="1"/>
    <cellStyle name="Followed Hyperlink 937" xfId="40646" hidden="1"/>
    <cellStyle name="Followed Hyperlink 937" xfId="42102"/>
    <cellStyle name="Followed Hyperlink 938" xfId="15817" hidden="1"/>
    <cellStyle name="Followed Hyperlink 938" xfId="17269" hidden="1"/>
    <cellStyle name="Followed Hyperlink 938" xfId="40648" hidden="1"/>
    <cellStyle name="Followed Hyperlink 938" xfId="42100"/>
    <cellStyle name="Followed Hyperlink 939" xfId="15818" hidden="1"/>
    <cellStyle name="Followed Hyperlink 939" xfId="17267" hidden="1"/>
    <cellStyle name="Followed Hyperlink 939" xfId="40649" hidden="1"/>
    <cellStyle name="Followed Hyperlink 939" xfId="42098"/>
    <cellStyle name="Followed Hyperlink 94" xfId="14492" hidden="1"/>
    <cellStyle name="Followed Hyperlink 94" xfId="16093" hidden="1"/>
    <cellStyle name="Followed Hyperlink 94" xfId="39330" hidden="1"/>
    <cellStyle name="Followed Hyperlink 94" xfId="40924"/>
    <cellStyle name="Followed Hyperlink 940" xfId="15819" hidden="1"/>
    <cellStyle name="Followed Hyperlink 940" xfId="17265" hidden="1"/>
    <cellStyle name="Followed Hyperlink 940" xfId="40650" hidden="1"/>
    <cellStyle name="Followed Hyperlink 940" xfId="42096"/>
    <cellStyle name="Followed Hyperlink 941" xfId="15820" hidden="1"/>
    <cellStyle name="Followed Hyperlink 941" xfId="17264" hidden="1"/>
    <cellStyle name="Followed Hyperlink 941" xfId="40651" hidden="1"/>
    <cellStyle name="Followed Hyperlink 941" xfId="42095"/>
    <cellStyle name="Followed Hyperlink 942" xfId="15821" hidden="1"/>
    <cellStyle name="Followed Hyperlink 942" xfId="17263" hidden="1"/>
    <cellStyle name="Followed Hyperlink 942" xfId="40652" hidden="1"/>
    <cellStyle name="Followed Hyperlink 942" xfId="42094"/>
    <cellStyle name="Followed Hyperlink 943" xfId="15823" hidden="1"/>
    <cellStyle name="Followed Hyperlink 943" xfId="17262" hidden="1"/>
    <cellStyle name="Followed Hyperlink 943" xfId="40654" hidden="1"/>
    <cellStyle name="Followed Hyperlink 943" xfId="42093"/>
    <cellStyle name="Followed Hyperlink 944" xfId="15825" hidden="1"/>
    <cellStyle name="Followed Hyperlink 944" xfId="17261" hidden="1"/>
    <cellStyle name="Followed Hyperlink 944" xfId="40656" hidden="1"/>
    <cellStyle name="Followed Hyperlink 944" xfId="42092"/>
    <cellStyle name="Followed Hyperlink 945" xfId="15827" hidden="1"/>
    <cellStyle name="Followed Hyperlink 945" xfId="17290" hidden="1"/>
    <cellStyle name="Followed Hyperlink 945" xfId="40658" hidden="1"/>
    <cellStyle name="Followed Hyperlink 945" xfId="42121"/>
    <cellStyle name="Followed Hyperlink 946" xfId="15829" hidden="1"/>
    <cellStyle name="Followed Hyperlink 946" xfId="17292" hidden="1"/>
    <cellStyle name="Followed Hyperlink 946" xfId="40660" hidden="1"/>
    <cellStyle name="Followed Hyperlink 946" xfId="42123"/>
    <cellStyle name="Followed Hyperlink 947" xfId="15831" hidden="1"/>
    <cellStyle name="Followed Hyperlink 947" xfId="17294" hidden="1"/>
    <cellStyle name="Followed Hyperlink 947" xfId="40662" hidden="1"/>
    <cellStyle name="Followed Hyperlink 947" xfId="42125"/>
    <cellStyle name="Followed Hyperlink 948" xfId="15833" hidden="1"/>
    <cellStyle name="Followed Hyperlink 948" xfId="17296" hidden="1"/>
    <cellStyle name="Followed Hyperlink 948" xfId="40664" hidden="1"/>
    <cellStyle name="Followed Hyperlink 948" xfId="42127"/>
    <cellStyle name="Followed Hyperlink 949" xfId="15835" hidden="1"/>
    <cellStyle name="Followed Hyperlink 949" xfId="17298" hidden="1"/>
    <cellStyle name="Followed Hyperlink 949" xfId="40666" hidden="1"/>
    <cellStyle name="Followed Hyperlink 949" xfId="42129"/>
    <cellStyle name="Followed Hyperlink 95" xfId="14490" hidden="1"/>
    <cellStyle name="Followed Hyperlink 95" xfId="16095" hidden="1"/>
    <cellStyle name="Followed Hyperlink 95" xfId="39328" hidden="1"/>
    <cellStyle name="Followed Hyperlink 95" xfId="40926"/>
    <cellStyle name="Followed Hyperlink 950" xfId="15837" hidden="1"/>
    <cellStyle name="Followed Hyperlink 950" xfId="17300" hidden="1"/>
    <cellStyle name="Followed Hyperlink 950" xfId="40668" hidden="1"/>
    <cellStyle name="Followed Hyperlink 950" xfId="42131"/>
    <cellStyle name="Followed Hyperlink 951" xfId="15839" hidden="1"/>
    <cellStyle name="Followed Hyperlink 951" xfId="17302" hidden="1"/>
    <cellStyle name="Followed Hyperlink 951" xfId="40670" hidden="1"/>
    <cellStyle name="Followed Hyperlink 951" xfId="42133"/>
    <cellStyle name="Followed Hyperlink 952" xfId="15841" hidden="1"/>
    <cellStyle name="Followed Hyperlink 952" xfId="17304" hidden="1"/>
    <cellStyle name="Followed Hyperlink 952" xfId="40672" hidden="1"/>
    <cellStyle name="Followed Hyperlink 952" xfId="42135"/>
    <cellStyle name="Followed Hyperlink 953" xfId="15843" hidden="1"/>
    <cellStyle name="Followed Hyperlink 953" xfId="17306" hidden="1"/>
    <cellStyle name="Followed Hyperlink 953" xfId="40674" hidden="1"/>
    <cellStyle name="Followed Hyperlink 953" xfId="42137"/>
    <cellStyle name="Followed Hyperlink 954" xfId="15845" hidden="1"/>
    <cellStyle name="Followed Hyperlink 954" xfId="17308" hidden="1"/>
    <cellStyle name="Followed Hyperlink 954" xfId="40676" hidden="1"/>
    <cellStyle name="Followed Hyperlink 954" xfId="42139"/>
    <cellStyle name="Followed Hyperlink 955" xfId="15847" hidden="1"/>
    <cellStyle name="Followed Hyperlink 955" xfId="17309" hidden="1"/>
    <cellStyle name="Followed Hyperlink 955" xfId="40678" hidden="1"/>
    <cellStyle name="Followed Hyperlink 955" xfId="42140"/>
    <cellStyle name="Followed Hyperlink 956" xfId="15849" hidden="1"/>
    <cellStyle name="Followed Hyperlink 956" xfId="17311" hidden="1"/>
    <cellStyle name="Followed Hyperlink 956" xfId="40680" hidden="1"/>
    <cellStyle name="Followed Hyperlink 956" xfId="42142"/>
    <cellStyle name="Followed Hyperlink 957" xfId="15851" hidden="1"/>
    <cellStyle name="Followed Hyperlink 957" xfId="17313" hidden="1"/>
    <cellStyle name="Followed Hyperlink 957" xfId="40682" hidden="1"/>
    <cellStyle name="Followed Hyperlink 957" xfId="42144"/>
    <cellStyle name="Followed Hyperlink 958" xfId="15852" hidden="1"/>
    <cellStyle name="Followed Hyperlink 958" xfId="17315" hidden="1"/>
    <cellStyle name="Followed Hyperlink 958" xfId="40683" hidden="1"/>
    <cellStyle name="Followed Hyperlink 958" xfId="42146"/>
    <cellStyle name="Followed Hyperlink 959" xfId="15853" hidden="1"/>
    <cellStyle name="Followed Hyperlink 959" xfId="17317" hidden="1"/>
    <cellStyle name="Followed Hyperlink 959" xfId="40684" hidden="1"/>
    <cellStyle name="Followed Hyperlink 959" xfId="42148"/>
    <cellStyle name="Followed Hyperlink 96" xfId="14518" hidden="1"/>
    <cellStyle name="Followed Hyperlink 96" xfId="16097" hidden="1"/>
    <cellStyle name="Followed Hyperlink 96" xfId="39356" hidden="1"/>
    <cellStyle name="Followed Hyperlink 96" xfId="40928"/>
    <cellStyle name="Followed Hyperlink 960" xfId="15854" hidden="1"/>
    <cellStyle name="Followed Hyperlink 960" xfId="17319" hidden="1"/>
    <cellStyle name="Followed Hyperlink 960" xfId="40685" hidden="1"/>
    <cellStyle name="Followed Hyperlink 960" xfId="42150"/>
    <cellStyle name="Followed Hyperlink 961" xfId="15855" hidden="1"/>
    <cellStyle name="Followed Hyperlink 961" xfId="17320" hidden="1"/>
    <cellStyle name="Followed Hyperlink 961" xfId="40686" hidden="1"/>
    <cellStyle name="Followed Hyperlink 961" xfId="42151"/>
    <cellStyle name="Followed Hyperlink 962" xfId="15894" hidden="1"/>
    <cellStyle name="Followed Hyperlink 962" xfId="17321" hidden="1"/>
    <cellStyle name="Followed Hyperlink 962" xfId="40725" hidden="1"/>
    <cellStyle name="Followed Hyperlink 962" xfId="42152"/>
    <cellStyle name="Followed Hyperlink 963" xfId="15892" hidden="1"/>
    <cellStyle name="Followed Hyperlink 963" xfId="17322" hidden="1"/>
    <cellStyle name="Followed Hyperlink 963" xfId="40723" hidden="1"/>
    <cellStyle name="Followed Hyperlink 963" xfId="42153"/>
    <cellStyle name="Followed Hyperlink 964" xfId="15890" hidden="1"/>
    <cellStyle name="Followed Hyperlink 964" xfId="17323" hidden="1"/>
    <cellStyle name="Followed Hyperlink 964" xfId="40721" hidden="1"/>
    <cellStyle name="Followed Hyperlink 964" xfId="42154"/>
    <cellStyle name="Followed Hyperlink 965" xfId="15857" hidden="1"/>
    <cellStyle name="Followed Hyperlink 965" xfId="17325" hidden="1"/>
    <cellStyle name="Followed Hyperlink 965" xfId="40688" hidden="1"/>
    <cellStyle name="Followed Hyperlink 965" xfId="42156"/>
    <cellStyle name="Followed Hyperlink 966" xfId="15859" hidden="1"/>
    <cellStyle name="Followed Hyperlink 966" xfId="17327" hidden="1"/>
    <cellStyle name="Followed Hyperlink 966" xfId="40690" hidden="1"/>
    <cellStyle name="Followed Hyperlink 966" xfId="42158"/>
    <cellStyle name="Followed Hyperlink 967" xfId="15889" hidden="1"/>
    <cellStyle name="Followed Hyperlink 967" xfId="17329" hidden="1"/>
    <cellStyle name="Followed Hyperlink 967" xfId="40720" hidden="1"/>
    <cellStyle name="Followed Hyperlink 967" xfId="42160"/>
    <cellStyle name="Followed Hyperlink 968" xfId="15888" hidden="1"/>
    <cellStyle name="Followed Hyperlink 968" xfId="17331" hidden="1"/>
    <cellStyle name="Followed Hyperlink 968" xfId="40719" hidden="1"/>
    <cellStyle name="Followed Hyperlink 968" xfId="42162"/>
    <cellStyle name="Followed Hyperlink 969" xfId="15886" hidden="1"/>
    <cellStyle name="Followed Hyperlink 969" xfId="17333" hidden="1"/>
    <cellStyle name="Followed Hyperlink 969" xfId="40717" hidden="1"/>
    <cellStyle name="Followed Hyperlink 969" xfId="42164"/>
    <cellStyle name="Followed Hyperlink 97" xfId="14520" hidden="1"/>
    <cellStyle name="Followed Hyperlink 97" xfId="16099" hidden="1"/>
    <cellStyle name="Followed Hyperlink 97" xfId="39358" hidden="1"/>
    <cellStyle name="Followed Hyperlink 97" xfId="40930"/>
    <cellStyle name="Followed Hyperlink 970" xfId="15862" hidden="1"/>
    <cellStyle name="Followed Hyperlink 970" xfId="17335" hidden="1"/>
    <cellStyle name="Followed Hyperlink 970" xfId="40693" hidden="1"/>
    <cellStyle name="Followed Hyperlink 970" xfId="42166"/>
    <cellStyle name="Followed Hyperlink 971" xfId="15884" hidden="1"/>
    <cellStyle name="Followed Hyperlink 971" xfId="17337" hidden="1"/>
    <cellStyle name="Followed Hyperlink 971" xfId="40715" hidden="1"/>
    <cellStyle name="Followed Hyperlink 971" xfId="42168"/>
    <cellStyle name="Followed Hyperlink 972" xfId="15882" hidden="1"/>
    <cellStyle name="Followed Hyperlink 972" xfId="17339" hidden="1"/>
    <cellStyle name="Followed Hyperlink 972" xfId="40713" hidden="1"/>
    <cellStyle name="Followed Hyperlink 972" xfId="42170"/>
    <cellStyle name="Followed Hyperlink 973" xfId="15880" hidden="1"/>
    <cellStyle name="Followed Hyperlink 973" xfId="17341" hidden="1"/>
    <cellStyle name="Followed Hyperlink 973" xfId="40711" hidden="1"/>
    <cellStyle name="Followed Hyperlink 973" xfId="42172"/>
    <cellStyle name="Followed Hyperlink 974" xfId="15878" hidden="1"/>
    <cellStyle name="Followed Hyperlink 974" xfId="17343" hidden="1"/>
    <cellStyle name="Followed Hyperlink 974" xfId="40709" hidden="1"/>
    <cellStyle name="Followed Hyperlink 974" xfId="42174"/>
    <cellStyle name="Followed Hyperlink 975" xfId="15876" hidden="1"/>
    <cellStyle name="Followed Hyperlink 975" xfId="17345" hidden="1"/>
    <cellStyle name="Followed Hyperlink 975" xfId="40707" hidden="1"/>
    <cellStyle name="Followed Hyperlink 975" xfId="42176"/>
    <cellStyle name="Followed Hyperlink 976" xfId="15874" hidden="1"/>
    <cellStyle name="Followed Hyperlink 976" xfId="17347" hidden="1"/>
    <cellStyle name="Followed Hyperlink 976" xfId="40705" hidden="1"/>
    <cellStyle name="Followed Hyperlink 976" xfId="42178"/>
    <cellStyle name="Followed Hyperlink 977" xfId="15872" hidden="1"/>
    <cellStyle name="Followed Hyperlink 977" xfId="17349" hidden="1"/>
    <cellStyle name="Followed Hyperlink 977" xfId="40703" hidden="1"/>
    <cellStyle name="Followed Hyperlink 977" xfId="42180"/>
    <cellStyle name="Followed Hyperlink 978" xfId="15870" hidden="1"/>
    <cellStyle name="Followed Hyperlink 978" xfId="17351" hidden="1"/>
    <cellStyle name="Followed Hyperlink 978" xfId="40701" hidden="1"/>
    <cellStyle name="Followed Hyperlink 978" xfId="42182"/>
    <cellStyle name="Followed Hyperlink 979" xfId="15869" hidden="1"/>
    <cellStyle name="Followed Hyperlink 979" xfId="17353" hidden="1"/>
    <cellStyle name="Followed Hyperlink 979" xfId="40700" hidden="1"/>
    <cellStyle name="Followed Hyperlink 979" xfId="42184"/>
    <cellStyle name="Followed Hyperlink 98" xfId="14522" hidden="1"/>
    <cellStyle name="Followed Hyperlink 98" xfId="16101" hidden="1"/>
    <cellStyle name="Followed Hyperlink 98" xfId="39360" hidden="1"/>
    <cellStyle name="Followed Hyperlink 98" xfId="40932"/>
    <cellStyle name="Followed Hyperlink 980" xfId="15868" hidden="1"/>
    <cellStyle name="Followed Hyperlink 980" xfId="17354" hidden="1"/>
    <cellStyle name="Followed Hyperlink 980" xfId="40699" hidden="1"/>
    <cellStyle name="Followed Hyperlink 980" xfId="42185"/>
    <cellStyle name="Followed Hyperlink 981" xfId="15867" hidden="1"/>
    <cellStyle name="Followed Hyperlink 981" xfId="17355" hidden="1"/>
    <cellStyle name="Followed Hyperlink 981" xfId="40698" hidden="1"/>
    <cellStyle name="Followed Hyperlink 981" xfId="42186"/>
    <cellStyle name="Followed Hyperlink 982" xfId="15866" hidden="1"/>
    <cellStyle name="Followed Hyperlink 982" xfId="17356" hidden="1"/>
    <cellStyle name="Followed Hyperlink 982" xfId="40697" hidden="1"/>
    <cellStyle name="Followed Hyperlink 982" xfId="42187"/>
    <cellStyle name="Followed Hyperlink 983" xfId="15895" hidden="1"/>
    <cellStyle name="Followed Hyperlink 983" xfId="17357" hidden="1"/>
    <cellStyle name="Followed Hyperlink 983" xfId="40726" hidden="1"/>
    <cellStyle name="Followed Hyperlink 983" xfId="42188"/>
    <cellStyle name="Followed Hyperlink 984" xfId="15897" hidden="1"/>
    <cellStyle name="Followed Hyperlink 984" xfId="17358" hidden="1"/>
    <cellStyle name="Followed Hyperlink 984" xfId="40728" hidden="1"/>
    <cellStyle name="Followed Hyperlink 984" xfId="42189"/>
    <cellStyle name="Followed Hyperlink 985" xfId="15899" hidden="1"/>
    <cellStyle name="Followed Hyperlink 985" xfId="17359" hidden="1"/>
    <cellStyle name="Followed Hyperlink 985" xfId="40730" hidden="1"/>
    <cellStyle name="Followed Hyperlink 985" xfId="42190"/>
    <cellStyle name="Followed Hyperlink 986" xfId="15901" hidden="1"/>
    <cellStyle name="Followed Hyperlink 986" xfId="17360" hidden="1"/>
    <cellStyle name="Followed Hyperlink 986" xfId="40732" hidden="1"/>
    <cellStyle name="Followed Hyperlink 986" xfId="42191"/>
    <cellStyle name="Followed Hyperlink 987" xfId="15903" hidden="1"/>
    <cellStyle name="Followed Hyperlink 987" xfId="17362" hidden="1"/>
    <cellStyle name="Followed Hyperlink 987" xfId="40734" hidden="1"/>
    <cellStyle name="Followed Hyperlink 987" xfId="42193"/>
    <cellStyle name="Followed Hyperlink 988" xfId="15905" hidden="1"/>
    <cellStyle name="Followed Hyperlink 988" xfId="17364" hidden="1"/>
    <cellStyle name="Followed Hyperlink 988" xfId="40736" hidden="1"/>
    <cellStyle name="Followed Hyperlink 988" xfId="42195"/>
    <cellStyle name="Followed Hyperlink 989" xfId="15907" hidden="1"/>
    <cellStyle name="Followed Hyperlink 989" xfId="17366" hidden="1"/>
    <cellStyle name="Followed Hyperlink 989" xfId="40738" hidden="1"/>
    <cellStyle name="Followed Hyperlink 989" xfId="42197"/>
    <cellStyle name="Followed Hyperlink 99" xfId="14523" hidden="1"/>
    <cellStyle name="Followed Hyperlink 99" xfId="16103" hidden="1"/>
    <cellStyle name="Followed Hyperlink 99" xfId="39361" hidden="1"/>
    <cellStyle name="Followed Hyperlink 99" xfId="40934"/>
    <cellStyle name="Followed Hyperlink 990" xfId="15909" hidden="1"/>
    <cellStyle name="Followed Hyperlink 990" xfId="17368" hidden="1"/>
    <cellStyle name="Followed Hyperlink 990" xfId="40740" hidden="1"/>
    <cellStyle name="Followed Hyperlink 990" xfId="42199"/>
    <cellStyle name="Followed Hyperlink 991" xfId="15911" hidden="1"/>
    <cellStyle name="Followed Hyperlink 991" xfId="17369" hidden="1"/>
    <cellStyle name="Followed Hyperlink 991" xfId="40742" hidden="1"/>
    <cellStyle name="Followed Hyperlink 991" xfId="42200"/>
    <cellStyle name="Followed Hyperlink 992" xfId="15913" hidden="1"/>
    <cellStyle name="Followed Hyperlink 992" xfId="17370" hidden="1"/>
    <cellStyle name="Followed Hyperlink 992" xfId="40744" hidden="1"/>
    <cellStyle name="Followed Hyperlink 992" xfId="42201"/>
    <cellStyle name="Followed Hyperlink 993" xfId="15915" hidden="1"/>
    <cellStyle name="Followed Hyperlink 993" xfId="17371" hidden="1"/>
    <cellStyle name="Followed Hyperlink 993" xfId="40746" hidden="1"/>
    <cellStyle name="Followed Hyperlink 993" xfId="42202"/>
    <cellStyle name="Followed Hyperlink 994" xfId="15917" hidden="1"/>
    <cellStyle name="Followed Hyperlink 994" xfId="17372" hidden="1"/>
    <cellStyle name="Followed Hyperlink 994" xfId="40748" hidden="1"/>
    <cellStyle name="Followed Hyperlink 994" xfId="42203"/>
    <cellStyle name="Followed Hyperlink 995" xfId="15919" hidden="1"/>
    <cellStyle name="Followed Hyperlink 995" xfId="17374" hidden="1"/>
    <cellStyle name="Followed Hyperlink 995" xfId="40750" hidden="1"/>
    <cellStyle name="Followed Hyperlink 995" xfId="42205"/>
    <cellStyle name="Followed Hyperlink 996" xfId="15921" hidden="1"/>
    <cellStyle name="Followed Hyperlink 996" xfId="17376" hidden="1"/>
    <cellStyle name="Followed Hyperlink 996" xfId="40752" hidden="1"/>
    <cellStyle name="Followed Hyperlink 996" xfId="42207"/>
    <cellStyle name="Followed Hyperlink 997" xfId="15923" hidden="1"/>
    <cellStyle name="Followed Hyperlink 997" xfId="17378" hidden="1"/>
    <cellStyle name="Followed Hyperlink 997" xfId="40754" hidden="1"/>
    <cellStyle name="Followed Hyperlink 997" xfId="42209"/>
    <cellStyle name="Followed Hyperlink 998" xfId="15925" hidden="1"/>
    <cellStyle name="Followed Hyperlink 998" xfId="17380" hidden="1"/>
    <cellStyle name="Followed Hyperlink 998" xfId="40756" hidden="1"/>
    <cellStyle name="Followed Hyperlink 998" xfId="42211"/>
    <cellStyle name="Followed Hyperlink 999" xfId="15926" hidden="1"/>
    <cellStyle name="Followed Hyperlink 999" xfId="17381" hidden="1"/>
    <cellStyle name="Followed Hyperlink 999" xfId="40757" hidden="1"/>
    <cellStyle name="Followed Hyperlink 999" xfId="42212"/>
    <cellStyle name="Good" xfId="12" builtinId="26" customBuiltin="1"/>
    <cellStyle name="Good 2" xfId="5309"/>
    <cellStyle name="Heading 1" xfId="15" builtinId="16" customBuiltin="1"/>
    <cellStyle name="Heading 1 2" xfId="5311"/>
    <cellStyle name="Heading 2" xfId="16" builtinId="17" customBuiltin="1"/>
    <cellStyle name="Heading 2 2" xfId="5312"/>
    <cellStyle name="Heading 3" xfId="17" builtinId="18" customBuiltin="1"/>
    <cellStyle name="Heading 3 2" xfId="5313"/>
    <cellStyle name="Heading 4" xfId="18" builtinId="19" customBuiltin="1"/>
    <cellStyle name="Heading 4 2" xfId="5314"/>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72" builtinId="8" hidden="1"/>
    <cellStyle name="Hyperlink" xfId="270" builtinId="8" hidden="1"/>
    <cellStyle name="Hyperlink" xfId="243" builtinId="8" hidden="1"/>
    <cellStyle name="Hyperlink" xfId="267" builtinId="8" hidden="1"/>
    <cellStyle name="Hyperlink" xfId="265" builtinId="8" hidden="1"/>
    <cellStyle name="Hyperlink" xfId="263" builtinId="8" hidden="1"/>
    <cellStyle name="Hyperlink" xfId="261" builtinId="8" hidden="1"/>
    <cellStyle name="Hyperlink" xfId="257" builtinId="8" hidden="1"/>
    <cellStyle name="Hyperlink" xfId="255" builtinId="8" hidden="1"/>
    <cellStyle name="Hyperlink" xfId="253" builtinId="8" hidden="1"/>
    <cellStyle name="Hyperlink" xfId="251" builtinId="8" hidden="1"/>
    <cellStyle name="Hyperlink" xfId="249" builtinId="8" hidden="1"/>
    <cellStyle name="Hyperlink" xfId="247" builtinId="8" hidden="1"/>
    <cellStyle name="Hyperlink" xfId="245" builtinId="8" hidden="1"/>
    <cellStyle name="Hyperlink" xfId="274" builtinId="8" hidden="1"/>
    <cellStyle name="Hyperlink" xfId="276" builtinId="8" hidden="1"/>
    <cellStyle name="Hyperlink" xfId="278"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97" builtinId="8" hidden="1"/>
    <cellStyle name="Hyperlink" xfId="427" builtinId="8" hidden="1"/>
    <cellStyle name="Hyperlink" xfId="425" builtinId="8" hidden="1"/>
    <cellStyle name="Hyperlink" xfId="390" builtinId="8" hidden="1"/>
    <cellStyle name="Hyperlink" xfId="398" builtinId="8" hidden="1"/>
    <cellStyle name="Hyperlink" xfId="392" builtinId="8" hidden="1"/>
    <cellStyle name="Hyperlink" xfId="273" builtinId="8" hidden="1"/>
    <cellStyle name="Hyperlink" xfId="421" builtinId="8" hidden="1"/>
    <cellStyle name="Hyperlink" xfId="239" builtinId="8" hidden="1"/>
    <cellStyle name="Hyperlink" xfId="419" builtinId="8" hidden="1"/>
    <cellStyle name="Hyperlink" xfId="417" builtinId="8" hidden="1"/>
    <cellStyle name="Hyperlink" xfId="415" builtinId="8" hidden="1"/>
    <cellStyle name="Hyperlink" xfId="413" builtinId="8" hidden="1"/>
    <cellStyle name="Hyperlink" xfId="411" builtinId="8" hidden="1"/>
    <cellStyle name="Hyperlink" xfId="409" builtinId="8" hidden="1"/>
    <cellStyle name="Hyperlink" xfId="407" builtinId="8" hidden="1"/>
    <cellStyle name="Hyperlink" xfId="405" builtinId="8" hidden="1"/>
    <cellStyle name="Hyperlink" xfId="399"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41" builtinId="8" hidden="1"/>
    <cellStyle name="Hyperlink" xfId="571" builtinId="8" hidden="1"/>
    <cellStyle name="Hyperlink" xfId="569" builtinId="8" hidden="1"/>
    <cellStyle name="Hyperlink" xfId="534" builtinId="8" hidden="1"/>
    <cellStyle name="Hyperlink" xfId="542" builtinId="8" hidden="1"/>
    <cellStyle name="Hyperlink" xfId="536" builtinId="8" hidden="1"/>
    <cellStyle name="Hyperlink" xfId="394" builtinId="8" hidden="1"/>
    <cellStyle name="Hyperlink" xfId="565" builtinId="8" hidden="1"/>
    <cellStyle name="Hyperlink" xfId="395" builtinId="8" hidden="1"/>
    <cellStyle name="Hyperlink" xfId="563" builtinId="8" hidden="1"/>
    <cellStyle name="Hyperlink" xfId="561" builtinId="8" hidden="1"/>
    <cellStyle name="Hyperlink" xfId="559" builtinId="8" hidden="1"/>
    <cellStyle name="Hyperlink" xfId="557" builtinId="8" hidden="1"/>
    <cellStyle name="Hyperlink" xfId="555" builtinId="8" hidden="1"/>
    <cellStyle name="Hyperlink" xfId="553" builtinId="8" hidden="1"/>
    <cellStyle name="Hyperlink" xfId="551" builtinId="8" hidden="1"/>
    <cellStyle name="Hyperlink" xfId="549" builtinId="8" hidden="1"/>
    <cellStyle name="Hyperlink" xfId="543"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83" builtinId="8" hidden="1"/>
    <cellStyle name="Hyperlink" xfId="713" builtinId="8" hidden="1"/>
    <cellStyle name="Hyperlink" xfId="711" builtinId="8" hidden="1"/>
    <cellStyle name="Hyperlink" xfId="678" builtinId="8" hidden="1"/>
    <cellStyle name="Hyperlink" xfId="684" builtinId="8" hidden="1"/>
    <cellStyle name="Hyperlink" xfId="680" builtinId="8" hidden="1"/>
    <cellStyle name="Hyperlink" xfId="538" builtinId="8" hidden="1"/>
    <cellStyle name="Hyperlink" xfId="707" builtinId="8" hidden="1"/>
    <cellStyle name="Hyperlink" xfId="539" builtinId="8" hidden="1"/>
    <cellStyle name="Hyperlink" xfId="705" builtinId="8" hidden="1"/>
    <cellStyle name="Hyperlink" xfId="703" builtinId="8" hidden="1"/>
    <cellStyle name="Hyperlink" xfId="701" builtinId="8" hidden="1"/>
    <cellStyle name="Hyperlink" xfId="699" builtinId="8" hidden="1"/>
    <cellStyle name="Hyperlink" xfId="697" builtinId="8" hidden="1"/>
    <cellStyle name="Hyperlink" xfId="695" builtinId="8" hidden="1"/>
    <cellStyle name="Hyperlink" xfId="693" builtinId="8" hidden="1"/>
    <cellStyle name="Hyperlink" xfId="691" builtinId="8" hidden="1"/>
    <cellStyle name="Hyperlink" xfId="685"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10" xfId="926" hidden="1"/>
    <cellStyle name="Hyperlink 10" xfId="2259" hidden="1"/>
    <cellStyle name="Hyperlink 10" xfId="3368" hidden="1"/>
    <cellStyle name="Hyperlink 10" xfId="4456" hidden="1"/>
    <cellStyle name="Hyperlink 10" xfId="4950" hidden="1"/>
    <cellStyle name="Hyperlink 10" xfId="7191" hidden="1"/>
    <cellStyle name="Hyperlink 10" xfId="8300" hidden="1"/>
    <cellStyle name="Hyperlink 10" xfId="9388" hidden="1"/>
    <cellStyle name="Hyperlink 10" xfId="6067" hidden="1"/>
    <cellStyle name="Hyperlink 10" xfId="11690" hidden="1"/>
    <cellStyle name="Hyperlink 10" xfId="12799" hidden="1"/>
    <cellStyle name="Hyperlink 10" xfId="13887" hidden="1"/>
    <cellStyle name="Hyperlink 10" xfId="9861" hidden="1"/>
    <cellStyle name="Hyperlink 10" xfId="16169" hidden="1"/>
    <cellStyle name="Hyperlink 10" xfId="17278" hidden="1"/>
    <cellStyle name="Hyperlink 10" xfId="18366" hidden="1"/>
    <cellStyle name="Hyperlink 10" xfId="9912" hidden="1"/>
    <cellStyle name="Hyperlink 10" xfId="19718" hidden="1"/>
    <cellStyle name="Hyperlink 10" xfId="20827" hidden="1"/>
    <cellStyle name="Hyperlink 10" xfId="21915" hidden="1"/>
    <cellStyle name="Hyperlink 10" xfId="14357" hidden="1"/>
    <cellStyle name="Hyperlink 10" xfId="22809" hidden="1"/>
    <cellStyle name="Hyperlink 10" xfId="23918" hidden="1"/>
    <cellStyle name="Hyperlink 10" xfId="25006" hidden="1"/>
    <cellStyle name="Hyperlink 10" xfId="25915" hidden="1"/>
    <cellStyle name="Hyperlink 10" xfId="27240" hidden="1"/>
    <cellStyle name="Hyperlink 10" xfId="28349" hidden="1"/>
    <cellStyle name="Hyperlink 10" xfId="29437" hidden="1"/>
    <cellStyle name="Hyperlink 10" xfId="29931" hidden="1"/>
    <cellStyle name="Hyperlink 10" xfId="32074" hidden="1"/>
    <cellStyle name="Hyperlink 10" xfId="33183" hidden="1"/>
    <cellStyle name="Hyperlink 10" xfId="34271" hidden="1"/>
    <cellStyle name="Hyperlink 10" xfId="30972" hidden="1"/>
    <cellStyle name="Hyperlink 10" xfId="36558" hidden="1"/>
    <cellStyle name="Hyperlink 10" xfId="37667" hidden="1"/>
    <cellStyle name="Hyperlink 10" xfId="38755" hidden="1"/>
    <cellStyle name="Hyperlink 10" xfId="34744" hidden="1"/>
    <cellStyle name="Hyperlink 10" xfId="41000" hidden="1"/>
    <cellStyle name="Hyperlink 10" xfId="42109" hidden="1"/>
    <cellStyle name="Hyperlink 10" xfId="43197" hidden="1"/>
    <cellStyle name="Hyperlink 10" xfId="34784" hidden="1"/>
    <cellStyle name="Hyperlink 10" xfId="44162" hidden="1"/>
    <cellStyle name="Hyperlink 10" xfId="45271" hidden="1"/>
    <cellStyle name="Hyperlink 10" xfId="46359"/>
    <cellStyle name="Hyperlink 100" xfId="1137" hidden="1"/>
    <cellStyle name="Hyperlink 100" xfId="1771" hidden="1"/>
    <cellStyle name="Hyperlink 100" xfId="2884" hidden="1"/>
    <cellStyle name="Hyperlink 100" xfId="3982" hidden="1"/>
    <cellStyle name="Hyperlink 100" xfId="4951" hidden="1"/>
    <cellStyle name="Hyperlink 100" xfId="6703" hidden="1"/>
    <cellStyle name="Hyperlink 100" xfId="7816" hidden="1"/>
    <cellStyle name="Hyperlink 100" xfId="8914" hidden="1"/>
    <cellStyle name="Hyperlink 100" xfId="6065" hidden="1"/>
    <cellStyle name="Hyperlink 100" xfId="11202" hidden="1"/>
    <cellStyle name="Hyperlink 100" xfId="12315" hidden="1"/>
    <cellStyle name="Hyperlink 100" xfId="13413" hidden="1"/>
    <cellStyle name="Hyperlink 100" xfId="9860" hidden="1"/>
    <cellStyle name="Hyperlink 100" xfId="15681" hidden="1"/>
    <cellStyle name="Hyperlink 100" xfId="16794" hidden="1"/>
    <cellStyle name="Hyperlink 100" xfId="17892" hidden="1"/>
    <cellStyle name="Hyperlink 100" xfId="15066" hidden="1"/>
    <cellStyle name="Hyperlink 100" xfId="19346" hidden="1"/>
    <cellStyle name="Hyperlink 100" xfId="20343" hidden="1"/>
    <cellStyle name="Hyperlink 100" xfId="21441" hidden="1"/>
    <cellStyle name="Hyperlink 100" xfId="14359" hidden="1"/>
    <cellStyle name="Hyperlink 100" xfId="22452" hidden="1"/>
    <cellStyle name="Hyperlink 100" xfId="23434" hidden="1"/>
    <cellStyle name="Hyperlink 100" xfId="24532" hidden="1"/>
    <cellStyle name="Hyperlink 100" xfId="26125" hidden="1"/>
    <cellStyle name="Hyperlink 100" xfId="26752" hidden="1"/>
    <cellStyle name="Hyperlink 100" xfId="27865" hidden="1"/>
    <cellStyle name="Hyperlink 100" xfId="28963" hidden="1"/>
    <cellStyle name="Hyperlink 100" xfId="29932" hidden="1"/>
    <cellStyle name="Hyperlink 100" xfId="31586" hidden="1"/>
    <cellStyle name="Hyperlink 100" xfId="32699" hidden="1"/>
    <cellStyle name="Hyperlink 100" xfId="33797" hidden="1"/>
    <cellStyle name="Hyperlink 100" xfId="30970" hidden="1"/>
    <cellStyle name="Hyperlink 100" xfId="36070" hidden="1"/>
    <cellStyle name="Hyperlink 100" xfId="37183" hidden="1"/>
    <cellStyle name="Hyperlink 100" xfId="38281" hidden="1"/>
    <cellStyle name="Hyperlink 100" xfId="34743" hidden="1"/>
    <cellStyle name="Hyperlink 100" xfId="40512" hidden="1"/>
    <cellStyle name="Hyperlink 100" xfId="41625" hidden="1"/>
    <cellStyle name="Hyperlink 100" xfId="42723" hidden="1"/>
    <cellStyle name="Hyperlink 100" xfId="39899" hidden="1"/>
    <cellStyle name="Hyperlink 100" xfId="43805" hidden="1"/>
    <cellStyle name="Hyperlink 100" xfId="44787" hidden="1"/>
    <cellStyle name="Hyperlink 100" xfId="45885"/>
    <cellStyle name="Hyperlink 101" xfId="1143" hidden="1"/>
    <cellStyle name="Hyperlink 101" xfId="1759" hidden="1"/>
    <cellStyle name="Hyperlink 101" xfId="2872" hidden="1"/>
    <cellStyle name="Hyperlink 101" xfId="3970" hidden="1"/>
    <cellStyle name="Hyperlink 101" xfId="4952" hidden="1"/>
    <cellStyle name="Hyperlink 101" xfId="6691" hidden="1"/>
    <cellStyle name="Hyperlink 101" xfId="7804" hidden="1"/>
    <cellStyle name="Hyperlink 101" xfId="8902" hidden="1"/>
    <cellStyle name="Hyperlink 101" xfId="6063" hidden="1"/>
    <cellStyle name="Hyperlink 101" xfId="11190" hidden="1"/>
    <cellStyle name="Hyperlink 101" xfId="12303" hidden="1"/>
    <cellStyle name="Hyperlink 101" xfId="13401" hidden="1"/>
    <cellStyle name="Hyperlink 101" xfId="9859" hidden="1"/>
    <cellStyle name="Hyperlink 101" xfId="15669" hidden="1"/>
    <cellStyle name="Hyperlink 101" xfId="16782" hidden="1"/>
    <cellStyle name="Hyperlink 101" xfId="17880" hidden="1"/>
    <cellStyle name="Hyperlink 101" xfId="15561" hidden="1"/>
    <cellStyle name="Hyperlink 101" xfId="19340" hidden="1"/>
    <cellStyle name="Hyperlink 101" xfId="20331" hidden="1"/>
    <cellStyle name="Hyperlink 101" xfId="21429" hidden="1"/>
    <cellStyle name="Hyperlink 101" xfId="10581" hidden="1"/>
    <cellStyle name="Hyperlink 101" xfId="22446" hidden="1"/>
    <cellStyle name="Hyperlink 101" xfId="23422" hidden="1"/>
    <cellStyle name="Hyperlink 101" xfId="24520" hidden="1"/>
    <cellStyle name="Hyperlink 101" xfId="26131" hidden="1"/>
    <cellStyle name="Hyperlink 101" xfId="26740" hidden="1"/>
    <cellStyle name="Hyperlink 101" xfId="27853" hidden="1"/>
    <cellStyle name="Hyperlink 101" xfId="28951" hidden="1"/>
    <cellStyle name="Hyperlink 101" xfId="29933" hidden="1"/>
    <cellStyle name="Hyperlink 101" xfId="31574" hidden="1"/>
    <cellStyle name="Hyperlink 101" xfId="32687" hidden="1"/>
    <cellStyle name="Hyperlink 101" xfId="33785" hidden="1"/>
    <cellStyle name="Hyperlink 101" xfId="30968" hidden="1"/>
    <cellStyle name="Hyperlink 101" xfId="36058" hidden="1"/>
    <cellStyle name="Hyperlink 101" xfId="37171" hidden="1"/>
    <cellStyle name="Hyperlink 101" xfId="38269" hidden="1"/>
    <cellStyle name="Hyperlink 101" xfId="34742" hidden="1"/>
    <cellStyle name="Hyperlink 101" xfId="40500" hidden="1"/>
    <cellStyle name="Hyperlink 101" xfId="41613" hidden="1"/>
    <cellStyle name="Hyperlink 101" xfId="42711" hidden="1"/>
    <cellStyle name="Hyperlink 101" xfId="40392" hidden="1"/>
    <cellStyle name="Hyperlink 101" xfId="43799" hidden="1"/>
    <cellStyle name="Hyperlink 101" xfId="44775" hidden="1"/>
    <cellStyle name="Hyperlink 101" xfId="45873"/>
    <cellStyle name="Hyperlink 102" xfId="1145" hidden="1"/>
    <cellStyle name="Hyperlink 102" xfId="1751" hidden="1"/>
    <cellStyle name="Hyperlink 102" xfId="2864" hidden="1"/>
    <cellStyle name="Hyperlink 102" xfId="3962" hidden="1"/>
    <cellStyle name="Hyperlink 102" xfId="4953" hidden="1"/>
    <cellStyle name="Hyperlink 102" xfId="6683" hidden="1"/>
    <cellStyle name="Hyperlink 102" xfId="7796" hidden="1"/>
    <cellStyle name="Hyperlink 102" xfId="8894" hidden="1"/>
    <cellStyle name="Hyperlink 102" xfId="6061" hidden="1"/>
    <cellStyle name="Hyperlink 102" xfId="11182" hidden="1"/>
    <cellStyle name="Hyperlink 102" xfId="12295" hidden="1"/>
    <cellStyle name="Hyperlink 102" xfId="13393" hidden="1"/>
    <cellStyle name="Hyperlink 102" xfId="9875" hidden="1"/>
    <cellStyle name="Hyperlink 102" xfId="15661" hidden="1"/>
    <cellStyle name="Hyperlink 102" xfId="16774" hidden="1"/>
    <cellStyle name="Hyperlink 102" xfId="17872" hidden="1"/>
    <cellStyle name="Hyperlink 102" xfId="9914" hidden="1"/>
    <cellStyle name="Hyperlink 102" xfId="19338" hidden="1"/>
    <cellStyle name="Hyperlink 102" xfId="20323" hidden="1"/>
    <cellStyle name="Hyperlink 102" xfId="21421" hidden="1"/>
    <cellStyle name="Hyperlink 102" xfId="19255" hidden="1"/>
    <cellStyle name="Hyperlink 102" xfId="22444" hidden="1"/>
    <cellStyle name="Hyperlink 102" xfId="23414" hidden="1"/>
    <cellStyle name="Hyperlink 102" xfId="24512" hidden="1"/>
    <cellStyle name="Hyperlink 102" xfId="26133" hidden="1"/>
    <cellStyle name="Hyperlink 102" xfId="26732" hidden="1"/>
    <cellStyle name="Hyperlink 102" xfId="27845" hidden="1"/>
    <cellStyle name="Hyperlink 102" xfId="28943" hidden="1"/>
    <cellStyle name="Hyperlink 102" xfId="29934" hidden="1"/>
    <cellStyle name="Hyperlink 102" xfId="31566" hidden="1"/>
    <cellStyle name="Hyperlink 102" xfId="32679" hidden="1"/>
    <cellStyle name="Hyperlink 102" xfId="33777" hidden="1"/>
    <cellStyle name="Hyperlink 102" xfId="30966" hidden="1"/>
    <cellStyle name="Hyperlink 102" xfId="36050" hidden="1"/>
    <cellStyle name="Hyperlink 102" xfId="37163" hidden="1"/>
    <cellStyle name="Hyperlink 102" xfId="38261" hidden="1"/>
    <cellStyle name="Hyperlink 102" xfId="34752" hidden="1"/>
    <cellStyle name="Hyperlink 102" xfId="40492" hidden="1"/>
    <cellStyle name="Hyperlink 102" xfId="41605" hidden="1"/>
    <cellStyle name="Hyperlink 102" xfId="42703" hidden="1"/>
    <cellStyle name="Hyperlink 102" xfId="34786" hidden="1"/>
    <cellStyle name="Hyperlink 102" xfId="43797" hidden="1"/>
    <cellStyle name="Hyperlink 102" xfId="44767" hidden="1"/>
    <cellStyle name="Hyperlink 102" xfId="45865"/>
    <cellStyle name="Hyperlink 103" xfId="1147" hidden="1"/>
    <cellStyle name="Hyperlink 103" xfId="1747" hidden="1"/>
    <cellStyle name="Hyperlink 103" xfId="2860" hidden="1"/>
    <cellStyle name="Hyperlink 103" xfId="3958" hidden="1"/>
    <cellStyle name="Hyperlink 103" xfId="4954" hidden="1"/>
    <cellStyle name="Hyperlink 103" xfId="6679" hidden="1"/>
    <cellStyle name="Hyperlink 103" xfId="7792" hidden="1"/>
    <cellStyle name="Hyperlink 103" xfId="8890" hidden="1"/>
    <cellStyle name="Hyperlink 103" xfId="6059" hidden="1"/>
    <cellStyle name="Hyperlink 103" xfId="11178" hidden="1"/>
    <cellStyle name="Hyperlink 103" xfId="12291" hidden="1"/>
    <cellStyle name="Hyperlink 103" xfId="13389" hidden="1"/>
    <cellStyle name="Hyperlink 103" xfId="10644" hidden="1"/>
    <cellStyle name="Hyperlink 103" xfId="15657" hidden="1"/>
    <cellStyle name="Hyperlink 103" xfId="16770" hidden="1"/>
    <cellStyle name="Hyperlink 103" xfId="17868" hidden="1"/>
    <cellStyle name="Hyperlink 103" xfId="9916" hidden="1"/>
    <cellStyle name="Hyperlink 103" xfId="19336" hidden="1"/>
    <cellStyle name="Hyperlink 103" xfId="20319" hidden="1"/>
    <cellStyle name="Hyperlink 103" xfId="21417" hidden="1"/>
    <cellStyle name="Hyperlink 103" xfId="14361" hidden="1"/>
    <cellStyle name="Hyperlink 103" xfId="22442" hidden="1"/>
    <cellStyle name="Hyperlink 103" xfId="23410" hidden="1"/>
    <cellStyle name="Hyperlink 103" xfId="24508" hidden="1"/>
    <cellStyle name="Hyperlink 103" xfId="26135" hidden="1"/>
    <cellStyle name="Hyperlink 103" xfId="26728" hidden="1"/>
    <cellStyle name="Hyperlink 103" xfId="27841" hidden="1"/>
    <cellStyle name="Hyperlink 103" xfId="28939" hidden="1"/>
    <cellStyle name="Hyperlink 103" xfId="29935" hidden="1"/>
    <cellStyle name="Hyperlink 103" xfId="31562" hidden="1"/>
    <cellStyle name="Hyperlink 103" xfId="32675" hidden="1"/>
    <cellStyle name="Hyperlink 103" xfId="33773" hidden="1"/>
    <cellStyle name="Hyperlink 103" xfId="30964" hidden="1"/>
    <cellStyle name="Hyperlink 103" xfId="36046" hidden="1"/>
    <cellStyle name="Hyperlink 103" xfId="37159" hidden="1"/>
    <cellStyle name="Hyperlink 103" xfId="38257" hidden="1"/>
    <cellStyle name="Hyperlink 103" xfId="35513" hidden="1"/>
    <cellStyle name="Hyperlink 103" xfId="40488" hidden="1"/>
    <cellStyle name="Hyperlink 103" xfId="41601" hidden="1"/>
    <cellStyle name="Hyperlink 103" xfId="42699" hidden="1"/>
    <cellStyle name="Hyperlink 103" xfId="34788" hidden="1"/>
    <cellStyle name="Hyperlink 103" xfId="43795" hidden="1"/>
    <cellStyle name="Hyperlink 103" xfId="44763" hidden="1"/>
    <cellStyle name="Hyperlink 103" xfId="45861"/>
    <cellStyle name="Hyperlink 104" xfId="1149" hidden="1"/>
    <cellStyle name="Hyperlink 104" xfId="1743" hidden="1"/>
    <cellStyle name="Hyperlink 104" xfId="2856" hidden="1"/>
    <cellStyle name="Hyperlink 104" xfId="3954" hidden="1"/>
    <cellStyle name="Hyperlink 104" xfId="4955" hidden="1"/>
    <cellStyle name="Hyperlink 104" xfId="6675" hidden="1"/>
    <cellStyle name="Hyperlink 104" xfId="7788" hidden="1"/>
    <cellStyle name="Hyperlink 104" xfId="8886" hidden="1"/>
    <cellStyle name="Hyperlink 104" xfId="6057" hidden="1"/>
    <cellStyle name="Hyperlink 104" xfId="11174" hidden="1"/>
    <cellStyle name="Hyperlink 104" xfId="12287" hidden="1"/>
    <cellStyle name="Hyperlink 104" xfId="13385" hidden="1"/>
    <cellStyle name="Hyperlink 104" xfId="9858" hidden="1"/>
    <cellStyle name="Hyperlink 104" xfId="15653" hidden="1"/>
    <cellStyle name="Hyperlink 104" xfId="16766" hidden="1"/>
    <cellStyle name="Hyperlink 104" xfId="17864" hidden="1"/>
    <cellStyle name="Hyperlink 104" xfId="9918" hidden="1"/>
    <cellStyle name="Hyperlink 104" xfId="19334" hidden="1"/>
    <cellStyle name="Hyperlink 104" xfId="20315" hidden="1"/>
    <cellStyle name="Hyperlink 104" xfId="21413" hidden="1"/>
    <cellStyle name="Hyperlink 104" xfId="19194" hidden="1"/>
    <cellStyle name="Hyperlink 104" xfId="22440" hidden="1"/>
    <cellStyle name="Hyperlink 104" xfId="23406" hidden="1"/>
    <cellStyle name="Hyperlink 104" xfId="24504" hidden="1"/>
    <cellStyle name="Hyperlink 104" xfId="26137" hidden="1"/>
    <cellStyle name="Hyperlink 104" xfId="26724" hidden="1"/>
    <cellStyle name="Hyperlink 104" xfId="27837" hidden="1"/>
    <cellStyle name="Hyperlink 104" xfId="28935" hidden="1"/>
    <cellStyle name="Hyperlink 104" xfId="29936" hidden="1"/>
    <cellStyle name="Hyperlink 104" xfId="31558" hidden="1"/>
    <cellStyle name="Hyperlink 104" xfId="32671" hidden="1"/>
    <cellStyle name="Hyperlink 104" xfId="33769" hidden="1"/>
    <cellStyle name="Hyperlink 104" xfId="30962" hidden="1"/>
    <cellStyle name="Hyperlink 104" xfId="36042" hidden="1"/>
    <cellStyle name="Hyperlink 104" xfId="37155" hidden="1"/>
    <cellStyle name="Hyperlink 104" xfId="38253" hidden="1"/>
    <cellStyle name="Hyperlink 104" xfId="34741" hidden="1"/>
    <cellStyle name="Hyperlink 104" xfId="40484" hidden="1"/>
    <cellStyle name="Hyperlink 104" xfId="41597" hidden="1"/>
    <cellStyle name="Hyperlink 104" xfId="42695" hidden="1"/>
    <cellStyle name="Hyperlink 104" xfId="34790" hidden="1"/>
    <cellStyle name="Hyperlink 104" xfId="43793" hidden="1"/>
    <cellStyle name="Hyperlink 104" xfId="44759" hidden="1"/>
    <cellStyle name="Hyperlink 104" xfId="45857"/>
    <cellStyle name="Hyperlink 105" xfId="1151" hidden="1"/>
    <cellStyle name="Hyperlink 105" xfId="1739" hidden="1"/>
    <cellStyle name="Hyperlink 105" xfId="2852" hidden="1"/>
    <cellStyle name="Hyperlink 105" xfId="3950" hidden="1"/>
    <cellStyle name="Hyperlink 105" xfId="4956" hidden="1"/>
    <cellStyle name="Hyperlink 105" xfId="6671" hidden="1"/>
    <cellStyle name="Hyperlink 105" xfId="7784" hidden="1"/>
    <cellStyle name="Hyperlink 105" xfId="8882" hidden="1"/>
    <cellStyle name="Hyperlink 105" xfId="6055" hidden="1"/>
    <cellStyle name="Hyperlink 105" xfId="11170" hidden="1"/>
    <cellStyle name="Hyperlink 105" xfId="12283" hidden="1"/>
    <cellStyle name="Hyperlink 105" xfId="13381" hidden="1"/>
    <cellStyle name="Hyperlink 105" xfId="10582" hidden="1"/>
    <cellStyle name="Hyperlink 105" xfId="15649" hidden="1"/>
    <cellStyle name="Hyperlink 105" xfId="16762" hidden="1"/>
    <cellStyle name="Hyperlink 105" xfId="17860" hidden="1"/>
    <cellStyle name="Hyperlink 105" xfId="9872" hidden="1"/>
    <cellStyle name="Hyperlink 105" xfId="19332" hidden="1"/>
    <cellStyle name="Hyperlink 105" xfId="20311" hidden="1"/>
    <cellStyle name="Hyperlink 105" xfId="21409" hidden="1"/>
    <cellStyle name="Hyperlink 105" xfId="19290" hidden="1"/>
    <cellStyle name="Hyperlink 105" xfId="22438" hidden="1"/>
    <cellStyle name="Hyperlink 105" xfId="23402" hidden="1"/>
    <cellStyle name="Hyperlink 105" xfId="24500" hidden="1"/>
    <cellStyle name="Hyperlink 105" xfId="26139" hidden="1"/>
    <cellStyle name="Hyperlink 105" xfId="26720" hidden="1"/>
    <cellStyle name="Hyperlink 105" xfId="27833" hidden="1"/>
    <cellStyle name="Hyperlink 105" xfId="28931" hidden="1"/>
    <cellStyle name="Hyperlink 105" xfId="29937" hidden="1"/>
    <cellStyle name="Hyperlink 105" xfId="31554" hidden="1"/>
    <cellStyle name="Hyperlink 105" xfId="32667" hidden="1"/>
    <cellStyle name="Hyperlink 105" xfId="33765" hidden="1"/>
    <cellStyle name="Hyperlink 105" xfId="30960" hidden="1"/>
    <cellStyle name="Hyperlink 105" xfId="36038" hidden="1"/>
    <cellStyle name="Hyperlink 105" xfId="37151" hidden="1"/>
    <cellStyle name="Hyperlink 105" xfId="38249" hidden="1"/>
    <cellStyle name="Hyperlink 105" xfId="35452" hidden="1"/>
    <cellStyle name="Hyperlink 105" xfId="40480" hidden="1"/>
    <cellStyle name="Hyperlink 105" xfId="41593" hidden="1"/>
    <cellStyle name="Hyperlink 105" xfId="42691" hidden="1"/>
    <cellStyle name="Hyperlink 105" xfId="34751" hidden="1"/>
    <cellStyle name="Hyperlink 105" xfId="43791" hidden="1"/>
    <cellStyle name="Hyperlink 105" xfId="44755" hidden="1"/>
    <cellStyle name="Hyperlink 105" xfId="45853"/>
    <cellStyle name="Hyperlink 106" xfId="1153" hidden="1"/>
    <cellStyle name="Hyperlink 106" xfId="1735" hidden="1"/>
    <cellStyle name="Hyperlink 106" xfId="2848" hidden="1"/>
    <cellStyle name="Hyperlink 106" xfId="3946" hidden="1"/>
    <cellStyle name="Hyperlink 106" xfId="4957" hidden="1"/>
    <cellStyle name="Hyperlink 106" xfId="6667" hidden="1"/>
    <cellStyle name="Hyperlink 106" xfId="7780" hidden="1"/>
    <cellStyle name="Hyperlink 106" xfId="8878" hidden="1"/>
    <cellStyle name="Hyperlink 106" xfId="6053" hidden="1"/>
    <cellStyle name="Hyperlink 106" xfId="11166" hidden="1"/>
    <cellStyle name="Hyperlink 106" xfId="12279" hidden="1"/>
    <cellStyle name="Hyperlink 106" xfId="13377" hidden="1"/>
    <cellStyle name="Hyperlink 106" xfId="11080" hidden="1"/>
    <cellStyle name="Hyperlink 106" xfId="15645" hidden="1"/>
    <cellStyle name="Hyperlink 106" xfId="16758" hidden="1"/>
    <cellStyle name="Hyperlink 106" xfId="17856" hidden="1"/>
    <cellStyle name="Hyperlink 106" xfId="15126" hidden="1"/>
    <cellStyle name="Hyperlink 106" xfId="19330" hidden="1"/>
    <cellStyle name="Hyperlink 106" xfId="20307" hidden="1"/>
    <cellStyle name="Hyperlink 106" xfId="21405" hidden="1"/>
    <cellStyle name="Hyperlink 106" xfId="14363" hidden="1"/>
    <cellStyle name="Hyperlink 106" xfId="22436" hidden="1"/>
    <cellStyle name="Hyperlink 106" xfId="23398" hidden="1"/>
    <cellStyle name="Hyperlink 106" xfId="24496" hidden="1"/>
    <cellStyle name="Hyperlink 106" xfId="26141" hidden="1"/>
    <cellStyle name="Hyperlink 106" xfId="26716" hidden="1"/>
    <cellStyle name="Hyperlink 106" xfId="27829" hidden="1"/>
    <cellStyle name="Hyperlink 106" xfId="28927" hidden="1"/>
    <cellStyle name="Hyperlink 106" xfId="29938" hidden="1"/>
    <cellStyle name="Hyperlink 106" xfId="31550" hidden="1"/>
    <cellStyle name="Hyperlink 106" xfId="32663" hidden="1"/>
    <cellStyle name="Hyperlink 106" xfId="33761" hidden="1"/>
    <cellStyle name="Hyperlink 106" xfId="30958" hidden="1"/>
    <cellStyle name="Hyperlink 106" xfId="36034" hidden="1"/>
    <cellStyle name="Hyperlink 106" xfId="37147" hidden="1"/>
    <cellStyle name="Hyperlink 106" xfId="38245" hidden="1"/>
    <cellStyle name="Hyperlink 106" xfId="35948" hidden="1"/>
    <cellStyle name="Hyperlink 106" xfId="40476" hidden="1"/>
    <cellStyle name="Hyperlink 106" xfId="41589" hidden="1"/>
    <cellStyle name="Hyperlink 106" xfId="42687" hidden="1"/>
    <cellStyle name="Hyperlink 106" xfId="39958" hidden="1"/>
    <cellStyle name="Hyperlink 106" xfId="43789" hidden="1"/>
    <cellStyle name="Hyperlink 106" xfId="44751" hidden="1"/>
    <cellStyle name="Hyperlink 106" xfId="45849"/>
    <cellStyle name="Hyperlink 107" xfId="1155" hidden="1"/>
    <cellStyle name="Hyperlink 107" xfId="1731" hidden="1"/>
    <cellStyle name="Hyperlink 107" xfId="2844" hidden="1"/>
    <cellStyle name="Hyperlink 107" xfId="3942" hidden="1"/>
    <cellStyle name="Hyperlink 107" xfId="4958" hidden="1"/>
    <cellStyle name="Hyperlink 107" xfId="6663" hidden="1"/>
    <cellStyle name="Hyperlink 107" xfId="7776" hidden="1"/>
    <cellStyle name="Hyperlink 107" xfId="8874" hidden="1"/>
    <cellStyle name="Hyperlink 107" xfId="6051" hidden="1"/>
    <cellStyle name="Hyperlink 107" xfId="11162" hidden="1"/>
    <cellStyle name="Hyperlink 107" xfId="12275" hidden="1"/>
    <cellStyle name="Hyperlink 107" xfId="13373" hidden="1"/>
    <cellStyle name="Hyperlink 107" xfId="9857" hidden="1"/>
    <cellStyle name="Hyperlink 107" xfId="15641" hidden="1"/>
    <cellStyle name="Hyperlink 107" xfId="16754" hidden="1"/>
    <cellStyle name="Hyperlink 107" xfId="17852" hidden="1"/>
    <cellStyle name="Hyperlink 107" xfId="9920" hidden="1"/>
    <cellStyle name="Hyperlink 107" xfId="19328" hidden="1"/>
    <cellStyle name="Hyperlink 107" xfId="20303" hidden="1"/>
    <cellStyle name="Hyperlink 107" xfId="21401" hidden="1"/>
    <cellStyle name="Hyperlink 107" xfId="14365" hidden="1"/>
    <cellStyle name="Hyperlink 107" xfId="22434" hidden="1"/>
    <cellStyle name="Hyperlink 107" xfId="23394" hidden="1"/>
    <cellStyle name="Hyperlink 107" xfId="24492" hidden="1"/>
    <cellStyle name="Hyperlink 107" xfId="26143" hidden="1"/>
    <cellStyle name="Hyperlink 107" xfId="26712" hidden="1"/>
    <cellStyle name="Hyperlink 107" xfId="27825" hidden="1"/>
    <cellStyle name="Hyperlink 107" xfId="28923" hidden="1"/>
    <cellStyle name="Hyperlink 107" xfId="29939" hidden="1"/>
    <cellStyle name="Hyperlink 107" xfId="31546" hidden="1"/>
    <cellStyle name="Hyperlink 107" xfId="32659" hidden="1"/>
    <cellStyle name="Hyperlink 107" xfId="33757" hidden="1"/>
    <cellStyle name="Hyperlink 107" xfId="30956" hidden="1"/>
    <cellStyle name="Hyperlink 107" xfId="36030" hidden="1"/>
    <cellStyle name="Hyperlink 107" xfId="37143" hidden="1"/>
    <cellStyle name="Hyperlink 107" xfId="38241" hidden="1"/>
    <cellStyle name="Hyperlink 107" xfId="34740" hidden="1"/>
    <cellStyle name="Hyperlink 107" xfId="40472" hidden="1"/>
    <cellStyle name="Hyperlink 107" xfId="41585" hidden="1"/>
    <cellStyle name="Hyperlink 107" xfId="42683" hidden="1"/>
    <cellStyle name="Hyperlink 107" xfId="34792" hidden="1"/>
    <cellStyle name="Hyperlink 107" xfId="43787" hidden="1"/>
    <cellStyle name="Hyperlink 107" xfId="44747" hidden="1"/>
    <cellStyle name="Hyperlink 107" xfId="45845"/>
    <cellStyle name="Hyperlink 108" xfId="1157" hidden="1"/>
    <cellStyle name="Hyperlink 108" xfId="1727" hidden="1"/>
    <cellStyle name="Hyperlink 108" xfId="2840" hidden="1"/>
    <cellStyle name="Hyperlink 108" xfId="3938" hidden="1"/>
    <cellStyle name="Hyperlink 108" xfId="4959" hidden="1"/>
    <cellStyle name="Hyperlink 108" xfId="6659" hidden="1"/>
    <cellStyle name="Hyperlink 108" xfId="7772" hidden="1"/>
    <cellStyle name="Hyperlink 108" xfId="8870" hidden="1"/>
    <cellStyle name="Hyperlink 108" xfId="6049" hidden="1"/>
    <cellStyle name="Hyperlink 108" xfId="11158" hidden="1"/>
    <cellStyle name="Hyperlink 108" xfId="12271" hidden="1"/>
    <cellStyle name="Hyperlink 108" xfId="13369" hidden="1"/>
    <cellStyle name="Hyperlink 108" xfId="9856" hidden="1"/>
    <cellStyle name="Hyperlink 108" xfId="15637" hidden="1"/>
    <cellStyle name="Hyperlink 108" xfId="16750" hidden="1"/>
    <cellStyle name="Hyperlink 108" xfId="17848" hidden="1"/>
    <cellStyle name="Hyperlink 108" xfId="15064" hidden="1"/>
    <cellStyle name="Hyperlink 108" xfId="19326" hidden="1"/>
    <cellStyle name="Hyperlink 108" xfId="20299" hidden="1"/>
    <cellStyle name="Hyperlink 108" xfId="21397" hidden="1"/>
    <cellStyle name="Hyperlink 108" xfId="18833" hidden="1"/>
    <cellStyle name="Hyperlink 108" xfId="22432" hidden="1"/>
    <cellStyle name="Hyperlink 108" xfId="23390" hidden="1"/>
    <cellStyle name="Hyperlink 108" xfId="24488" hidden="1"/>
    <cellStyle name="Hyperlink 108" xfId="26145" hidden="1"/>
    <cellStyle name="Hyperlink 108" xfId="26708" hidden="1"/>
    <cellStyle name="Hyperlink 108" xfId="27821" hidden="1"/>
    <cellStyle name="Hyperlink 108" xfId="28919" hidden="1"/>
    <cellStyle name="Hyperlink 108" xfId="29940" hidden="1"/>
    <cellStyle name="Hyperlink 108" xfId="31542" hidden="1"/>
    <cellStyle name="Hyperlink 108" xfId="32655" hidden="1"/>
    <cellStyle name="Hyperlink 108" xfId="33753" hidden="1"/>
    <cellStyle name="Hyperlink 108" xfId="30954" hidden="1"/>
    <cellStyle name="Hyperlink 108" xfId="36026" hidden="1"/>
    <cellStyle name="Hyperlink 108" xfId="37139" hidden="1"/>
    <cellStyle name="Hyperlink 108" xfId="38237" hidden="1"/>
    <cellStyle name="Hyperlink 108" xfId="34739" hidden="1"/>
    <cellStyle name="Hyperlink 108" xfId="40468" hidden="1"/>
    <cellStyle name="Hyperlink 108" xfId="41581" hidden="1"/>
    <cellStyle name="Hyperlink 108" xfId="42679" hidden="1"/>
    <cellStyle name="Hyperlink 108" xfId="39898" hidden="1"/>
    <cellStyle name="Hyperlink 108" xfId="43785" hidden="1"/>
    <cellStyle name="Hyperlink 108" xfId="44743" hidden="1"/>
    <cellStyle name="Hyperlink 108" xfId="45841"/>
    <cellStyle name="Hyperlink 109" xfId="1159" hidden="1"/>
    <cellStyle name="Hyperlink 109" xfId="1723" hidden="1"/>
    <cellStyle name="Hyperlink 109" xfId="2836" hidden="1"/>
    <cellStyle name="Hyperlink 109" xfId="3934" hidden="1"/>
    <cellStyle name="Hyperlink 109" xfId="4960" hidden="1"/>
    <cellStyle name="Hyperlink 109" xfId="6655" hidden="1"/>
    <cellStyle name="Hyperlink 109" xfId="7768" hidden="1"/>
    <cellStyle name="Hyperlink 109" xfId="8866" hidden="1"/>
    <cellStyle name="Hyperlink 109" xfId="6047" hidden="1"/>
    <cellStyle name="Hyperlink 109" xfId="11154" hidden="1"/>
    <cellStyle name="Hyperlink 109" xfId="12267" hidden="1"/>
    <cellStyle name="Hyperlink 109" xfId="13365" hidden="1"/>
    <cellStyle name="Hyperlink 109" xfId="9877" hidden="1"/>
    <cellStyle name="Hyperlink 109" xfId="15633" hidden="1"/>
    <cellStyle name="Hyperlink 109" xfId="16746" hidden="1"/>
    <cellStyle name="Hyperlink 109" xfId="17844" hidden="1"/>
    <cellStyle name="Hyperlink 109" xfId="15560" hidden="1"/>
    <cellStyle name="Hyperlink 109" xfId="19324" hidden="1"/>
    <cellStyle name="Hyperlink 109" xfId="20295" hidden="1"/>
    <cellStyle name="Hyperlink 109" xfId="21393" hidden="1"/>
    <cellStyle name="Hyperlink 109" xfId="19257" hidden="1"/>
    <cellStyle name="Hyperlink 109" xfId="22430" hidden="1"/>
    <cellStyle name="Hyperlink 109" xfId="23386" hidden="1"/>
    <cellStyle name="Hyperlink 109" xfId="24484" hidden="1"/>
    <cellStyle name="Hyperlink 109" xfId="26147" hidden="1"/>
    <cellStyle name="Hyperlink 109" xfId="26704" hidden="1"/>
    <cellStyle name="Hyperlink 109" xfId="27817" hidden="1"/>
    <cellStyle name="Hyperlink 109" xfId="28915" hidden="1"/>
    <cellStyle name="Hyperlink 109" xfId="29941" hidden="1"/>
    <cellStyle name="Hyperlink 109" xfId="31538" hidden="1"/>
    <cellStyle name="Hyperlink 109" xfId="32651" hidden="1"/>
    <cellStyle name="Hyperlink 109" xfId="33749" hidden="1"/>
    <cellStyle name="Hyperlink 109" xfId="30952" hidden="1"/>
    <cellStyle name="Hyperlink 109" xfId="36022" hidden="1"/>
    <cellStyle name="Hyperlink 109" xfId="37135" hidden="1"/>
    <cellStyle name="Hyperlink 109" xfId="38233" hidden="1"/>
    <cellStyle name="Hyperlink 109" xfId="34754" hidden="1"/>
    <cellStyle name="Hyperlink 109" xfId="40464" hidden="1"/>
    <cellStyle name="Hyperlink 109" xfId="41577" hidden="1"/>
    <cellStyle name="Hyperlink 109" xfId="42675" hidden="1"/>
    <cellStyle name="Hyperlink 109" xfId="40391" hidden="1"/>
    <cellStyle name="Hyperlink 109" xfId="43783" hidden="1"/>
    <cellStyle name="Hyperlink 109" xfId="44739" hidden="1"/>
    <cellStyle name="Hyperlink 109" xfId="45837"/>
    <cellStyle name="Hyperlink 11" xfId="928" hidden="1"/>
    <cellStyle name="Hyperlink 11" xfId="2095" hidden="1"/>
    <cellStyle name="Hyperlink 11" xfId="3204" hidden="1"/>
    <cellStyle name="Hyperlink 11" xfId="4292" hidden="1"/>
    <cellStyle name="Hyperlink 11" xfId="4961" hidden="1"/>
    <cellStyle name="Hyperlink 11" xfId="7027" hidden="1"/>
    <cellStyle name="Hyperlink 11" xfId="8136" hidden="1"/>
    <cellStyle name="Hyperlink 11" xfId="9224" hidden="1"/>
    <cellStyle name="Hyperlink 11" xfId="6045" hidden="1"/>
    <cellStyle name="Hyperlink 11" xfId="11526" hidden="1"/>
    <cellStyle name="Hyperlink 11" xfId="12635" hidden="1"/>
    <cellStyle name="Hyperlink 11" xfId="13723" hidden="1"/>
    <cellStyle name="Hyperlink 11" xfId="10646" hidden="1"/>
    <cellStyle name="Hyperlink 11" xfId="16005" hidden="1"/>
    <cellStyle name="Hyperlink 11" xfId="17114" hidden="1"/>
    <cellStyle name="Hyperlink 11" xfId="18202" hidden="1"/>
    <cellStyle name="Hyperlink 11" xfId="9922" hidden="1"/>
    <cellStyle name="Hyperlink 11" xfId="19554" hidden="1"/>
    <cellStyle name="Hyperlink 11" xfId="20663" hidden="1"/>
    <cellStyle name="Hyperlink 11" xfId="21751" hidden="1"/>
    <cellStyle name="Hyperlink 11" xfId="14367" hidden="1"/>
    <cellStyle name="Hyperlink 11" xfId="22645" hidden="1"/>
    <cellStyle name="Hyperlink 11" xfId="23754" hidden="1"/>
    <cellStyle name="Hyperlink 11" xfId="24842" hidden="1"/>
    <cellStyle name="Hyperlink 11" xfId="25917" hidden="1"/>
    <cellStyle name="Hyperlink 11" xfId="27076" hidden="1"/>
    <cellStyle name="Hyperlink 11" xfId="28185" hidden="1"/>
    <cellStyle name="Hyperlink 11" xfId="29273" hidden="1"/>
    <cellStyle name="Hyperlink 11" xfId="29942" hidden="1"/>
    <cellStyle name="Hyperlink 11" xfId="31910" hidden="1"/>
    <cellStyle name="Hyperlink 11" xfId="33019" hidden="1"/>
    <cellStyle name="Hyperlink 11" xfId="34107" hidden="1"/>
    <cellStyle name="Hyperlink 11" xfId="30950" hidden="1"/>
    <cellStyle name="Hyperlink 11" xfId="36394" hidden="1"/>
    <cellStyle name="Hyperlink 11" xfId="37503" hidden="1"/>
    <cellStyle name="Hyperlink 11" xfId="38591" hidden="1"/>
    <cellStyle name="Hyperlink 11" xfId="35515" hidden="1"/>
    <cellStyle name="Hyperlink 11" xfId="40836" hidden="1"/>
    <cellStyle name="Hyperlink 11" xfId="41945" hidden="1"/>
    <cellStyle name="Hyperlink 11" xfId="43033" hidden="1"/>
    <cellStyle name="Hyperlink 11" xfId="34794" hidden="1"/>
    <cellStyle name="Hyperlink 11" xfId="43998" hidden="1"/>
    <cellStyle name="Hyperlink 11" xfId="45107" hidden="1"/>
    <cellStyle name="Hyperlink 11" xfId="46195"/>
    <cellStyle name="Hyperlink 110" xfId="1161" hidden="1"/>
    <cellStyle name="Hyperlink 110" xfId="1715" hidden="1"/>
    <cellStyle name="Hyperlink 110" xfId="2828" hidden="1"/>
    <cellStyle name="Hyperlink 110" xfId="3926" hidden="1"/>
    <cellStyle name="Hyperlink 110" xfId="4962" hidden="1"/>
    <cellStyle name="Hyperlink 110" xfId="6647" hidden="1"/>
    <cellStyle name="Hyperlink 110" xfId="7760" hidden="1"/>
    <cellStyle name="Hyperlink 110" xfId="8858" hidden="1"/>
    <cellStyle name="Hyperlink 110" xfId="6043" hidden="1"/>
    <cellStyle name="Hyperlink 110" xfId="11146" hidden="1"/>
    <cellStyle name="Hyperlink 110" xfId="12259" hidden="1"/>
    <cellStyle name="Hyperlink 110" xfId="13357" hidden="1"/>
    <cellStyle name="Hyperlink 110" xfId="9855" hidden="1"/>
    <cellStyle name="Hyperlink 110" xfId="15625" hidden="1"/>
    <cellStyle name="Hyperlink 110" xfId="16738" hidden="1"/>
    <cellStyle name="Hyperlink 110" xfId="17836" hidden="1"/>
    <cellStyle name="Hyperlink 110" xfId="9924" hidden="1"/>
    <cellStyle name="Hyperlink 110" xfId="19322" hidden="1"/>
    <cellStyle name="Hyperlink 110" xfId="20287" hidden="1"/>
    <cellStyle name="Hyperlink 110" xfId="21385" hidden="1"/>
    <cellStyle name="Hyperlink 110" xfId="19196" hidden="1"/>
    <cellStyle name="Hyperlink 110" xfId="22428" hidden="1"/>
    <cellStyle name="Hyperlink 110" xfId="23378" hidden="1"/>
    <cellStyle name="Hyperlink 110" xfId="24476" hidden="1"/>
    <cellStyle name="Hyperlink 110" xfId="26149" hidden="1"/>
    <cellStyle name="Hyperlink 110" xfId="26696" hidden="1"/>
    <cellStyle name="Hyperlink 110" xfId="27809" hidden="1"/>
    <cellStyle name="Hyperlink 110" xfId="28907" hidden="1"/>
    <cellStyle name="Hyperlink 110" xfId="29943" hidden="1"/>
    <cellStyle name="Hyperlink 110" xfId="31530" hidden="1"/>
    <cellStyle name="Hyperlink 110" xfId="32643" hidden="1"/>
    <cellStyle name="Hyperlink 110" xfId="33741" hidden="1"/>
    <cellStyle name="Hyperlink 110" xfId="30948" hidden="1"/>
    <cellStyle name="Hyperlink 110" xfId="36014" hidden="1"/>
    <cellStyle name="Hyperlink 110" xfId="37127" hidden="1"/>
    <cellStyle name="Hyperlink 110" xfId="38225" hidden="1"/>
    <cellStyle name="Hyperlink 110" xfId="34738" hidden="1"/>
    <cellStyle name="Hyperlink 110" xfId="40456" hidden="1"/>
    <cellStyle name="Hyperlink 110" xfId="41569" hidden="1"/>
    <cellStyle name="Hyperlink 110" xfId="42667" hidden="1"/>
    <cellStyle name="Hyperlink 110" xfId="34796" hidden="1"/>
    <cellStyle name="Hyperlink 110" xfId="43781" hidden="1"/>
    <cellStyle name="Hyperlink 110" xfId="44731" hidden="1"/>
    <cellStyle name="Hyperlink 110" xfId="45829"/>
    <cellStyle name="Hyperlink 111" xfId="1163" hidden="1"/>
    <cellStyle name="Hyperlink 111" xfId="1711" hidden="1"/>
    <cellStyle name="Hyperlink 111" xfId="2824" hidden="1"/>
    <cellStyle name="Hyperlink 111" xfId="3922" hidden="1"/>
    <cellStyle name="Hyperlink 111" xfId="4963" hidden="1"/>
    <cellStyle name="Hyperlink 111" xfId="6643" hidden="1"/>
    <cellStyle name="Hyperlink 111" xfId="7756" hidden="1"/>
    <cellStyle name="Hyperlink 111" xfId="8854" hidden="1"/>
    <cellStyle name="Hyperlink 111" xfId="6041" hidden="1"/>
    <cellStyle name="Hyperlink 111" xfId="11142" hidden="1"/>
    <cellStyle name="Hyperlink 111" xfId="12255" hidden="1"/>
    <cellStyle name="Hyperlink 111" xfId="13353" hidden="1"/>
    <cellStyle name="Hyperlink 111" xfId="10584" hidden="1"/>
    <cellStyle name="Hyperlink 111" xfId="15621" hidden="1"/>
    <cellStyle name="Hyperlink 111" xfId="16734" hidden="1"/>
    <cellStyle name="Hyperlink 111" xfId="17832" hidden="1"/>
    <cellStyle name="Hyperlink 111" xfId="9926" hidden="1"/>
    <cellStyle name="Hyperlink 111" xfId="19320" hidden="1"/>
    <cellStyle name="Hyperlink 111" xfId="20283" hidden="1"/>
    <cellStyle name="Hyperlink 111" xfId="21381" hidden="1"/>
    <cellStyle name="Hyperlink 111" xfId="19292" hidden="1"/>
    <cellStyle name="Hyperlink 111" xfId="22426" hidden="1"/>
    <cellStyle name="Hyperlink 111" xfId="23374" hidden="1"/>
    <cellStyle name="Hyperlink 111" xfId="24472" hidden="1"/>
    <cellStyle name="Hyperlink 111" xfId="26151" hidden="1"/>
    <cellStyle name="Hyperlink 111" xfId="26692" hidden="1"/>
    <cellStyle name="Hyperlink 111" xfId="27805" hidden="1"/>
    <cellStyle name="Hyperlink 111" xfId="28903" hidden="1"/>
    <cellStyle name="Hyperlink 111" xfId="29944" hidden="1"/>
    <cellStyle name="Hyperlink 111" xfId="31526" hidden="1"/>
    <cellStyle name="Hyperlink 111" xfId="32639" hidden="1"/>
    <cellStyle name="Hyperlink 111" xfId="33737" hidden="1"/>
    <cellStyle name="Hyperlink 111" xfId="30946" hidden="1"/>
    <cellStyle name="Hyperlink 111" xfId="36010" hidden="1"/>
    <cellStyle name="Hyperlink 111" xfId="37123" hidden="1"/>
    <cellStyle name="Hyperlink 111" xfId="38221" hidden="1"/>
    <cellStyle name="Hyperlink 111" xfId="35454" hidden="1"/>
    <cellStyle name="Hyperlink 111" xfId="40452" hidden="1"/>
    <cellStyle name="Hyperlink 111" xfId="41565" hidden="1"/>
    <cellStyle name="Hyperlink 111" xfId="42663" hidden="1"/>
    <cellStyle name="Hyperlink 111" xfId="34798" hidden="1"/>
    <cellStyle name="Hyperlink 111" xfId="43779" hidden="1"/>
    <cellStyle name="Hyperlink 111" xfId="44727" hidden="1"/>
    <cellStyle name="Hyperlink 111" xfId="45825"/>
    <cellStyle name="Hyperlink 112" xfId="1165" hidden="1"/>
    <cellStyle name="Hyperlink 112" xfId="1707" hidden="1"/>
    <cellStyle name="Hyperlink 112" xfId="2820" hidden="1"/>
    <cellStyle name="Hyperlink 112" xfId="3918" hidden="1"/>
    <cellStyle name="Hyperlink 112" xfId="4964" hidden="1"/>
    <cellStyle name="Hyperlink 112" xfId="6639" hidden="1"/>
    <cellStyle name="Hyperlink 112" xfId="7752" hidden="1"/>
    <cellStyle name="Hyperlink 112" xfId="8850" hidden="1"/>
    <cellStyle name="Hyperlink 112" xfId="6039" hidden="1"/>
    <cellStyle name="Hyperlink 112" xfId="11138" hidden="1"/>
    <cellStyle name="Hyperlink 112" xfId="12251" hidden="1"/>
    <cellStyle name="Hyperlink 112" xfId="13349" hidden="1"/>
    <cellStyle name="Hyperlink 112" xfId="11082" hidden="1"/>
    <cellStyle name="Hyperlink 112" xfId="15617" hidden="1"/>
    <cellStyle name="Hyperlink 112" xfId="16730" hidden="1"/>
    <cellStyle name="Hyperlink 112" xfId="17828" hidden="1"/>
    <cellStyle name="Hyperlink 112" xfId="9928" hidden="1"/>
    <cellStyle name="Hyperlink 112" xfId="19318" hidden="1"/>
    <cellStyle name="Hyperlink 112" xfId="20279" hidden="1"/>
    <cellStyle name="Hyperlink 112" xfId="21377" hidden="1"/>
    <cellStyle name="Hyperlink 112" xfId="14369" hidden="1"/>
    <cellStyle name="Hyperlink 112" xfId="22424" hidden="1"/>
    <cellStyle name="Hyperlink 112" xfId="23370" hidden="1"/>
    <cellStyle name="Hyperlink 112" xfId="24468" hidden="1"/>
    <cellStyle name="Hyperlink 112" xfId="26153" hidden="1"/>
    <cellStyle name="Hyperlink 112" xfId="26688" hidden="1"/>
    <cellStyle name="Hyperlink 112" xfId="27801" hidden="1"/>
    <cellStyle name="Hyperlink 112" xfId="28899" hidden="1"/>
    <cellStyle name="Hyperlink 112" xfId="29945" hidden="1"/>
    <cellStyle name="Hyperlink 112" xfId="31522" hidden="1"/>
    <cellStyle name="Hyperlink 112" xfId="32635" hidden="1"/>
    <cellStyle name="Hyperlink 112" xfId="33733" hidden="1"/>
    <cellStyle name="Hyperlink 112" xfId="30944" hidden="1"/>
    <cellStyle name="Hyperlink 112" xfId="36006" hidden="1"/>
    <cellStyle name="Hyperlink 112" xfId="37119" hidden="1"/>
    <cellStyle name="Hyperlink 112" xfId="38217" hidden="1"/>
    <cellStyle name="Hyperlink 112" xfId="35950" hidden="1"/>
    <cellStyle name="Hyperlink 112" xfId="40448" hidden="1"/>
    <cellStyle name="Hyperlink 112" xfId="41561" hidden="1"/>
    <cellStyle name="Hyperlink 112" xfId="42659" hidden="1"/>
    <cellStyle name="Hyperlink 112" xfId="34800" hidden="1"/>
    <cellStyle name="Hyperlink 112" xfId="43777" hidden="1"/>
    <cellStyle name="Hyperlink 112" xfId="44723" hidden="1"/>
    <cellStyle name="Hyperlink 112" xfId="45821"/>
    <cellStyle name="Hyperlink 113" xfId="1167" hidden="1"/>
    <cellStyle name="Hyperlink 113" xfId="1703" hidden="1"/>
    <cellStyle name="Hyperlink 113" xfId="2816" hidden="1"/>
    <cellStyle name="Hyperlink 113" xfId="3914" hidden="1"/>
    <cellStyle name="Hyperlink 113" xfId="4965" hidden="1"/>
    <cellStyle name="Hyperlink 113" xfId="6635" hidden="1"/>
    <cellStyle name="Hyperlink 113" xfId="7748" hidden="1"/>
    <cellStyle name="Hyperlink 113" xfId="8846" hidden="1"/>
    <cellStyle name="Hyperlink 113" xfId="6033" hidden="1"/>
    <cellStyle name="Hyperlink 113" xfId="11134" hidden="1"/>
    <cellStyle name="Hyperlink 113" xfId="12247" hidden="1"/>
    <cellStyle name="Hyperlink 113" xfId="13345" hidden="1"/>
    <cellStyle name="Hyperlink 113" xfId="4925" hidden="1"/>
    <cellStyle name="Hyperlink 113" xfId="15613" hidden="1"/>
    <cellStyle name="Hyperlink 113" xfId="16726" hidden="1"/>
    <cellStyle name="Hyperlink 113" xfId="17824" hidden="1"/>
    <cellStyle name="Hyperlink 113" xfId="9934" hidden="1"/>
    <cellStyle name="Hyperlink 113" xfId="19316" hidden="1"/>
    <cellStyle name="Hyperlink 113" xfId="20275" hidden="1"/>
    <cellStyle name="Hyperlink 113" xfId="21373" hidden="1"/>
    <cellStyle name="Hyperlink 113" xfId="14371" hidden="1"/>
    <cellStyle name="Hyperlink 113" xfId="22422" hidden="1"/>
    <cellStyle name="Hyperlink 113" xfId="23366" hidden="1"/>
    <cellStyle name="Hyperlink 113" xfId="24464" hidden="1"/>
    <cellStyle name="Hyperlink 113" xfId="26155" hidden="1"/>
    <cellStyle name="Hyperlink 113" xfId="26684" hidden="1"/>
    <cellStyle name="Hyperlink 113" xfId="27797" hidden="1"/>
    <cellStyle name="Hyperlink 113" xfId="28895" hidden="1"/>
    <cellStyle name="Hyperlink 113" xfId="29946" hidden="1"/>
    <cellStyle name="Hyperlink 113" xfId="31518" hidden="1"/>
    <cellStyle name="Hyperlink 113" xfId="32631" hidden="1"/>
    <cellStyle name="Hyperlink 113" xfId="33729" hidden="1"/>
    <cellStyle name="Hyperlink 113" xfId="30938" hidden="1"/>
    <cellStyle name="Hyperlink 113" xfId="36002" hidden="1"/>
    <cellStyle name="Hyperlink 113" xfId="37115" hidden="1"/>
    <cellStyle name="Hyperlink 113" xfId="38213" hidden="1"/>
    <cellStyle name="Hyperlink 113" xfId="29906" hidden="1"/>
    <cellStyle name="Hyperlink 113" xfId="40444" hidden="1"/>
    <cellStyle name="Hyperlink 113" xfId="41557" hidden="1"/>
    <cellStyle name="Hyperlink 113" xfId="42655" hidden="1"/>
    <cellStyle name="Hyperlink 113" xfId="34806" hidden="1"/>
    <cellStyle name="Hyperlink 113" xfId="43775" hidden="1"/>
    <cellStyle name="Hyperlink 113" xfId="44719" hidden="1"/>
    <cellStyle name="Hyperlink 113" xfId="45817"/>
    <cellStyle name="Hyperlink 114" xfId="1169" hidden="1"/>
    <cellStyle name="Hyperlink 114" xfId="1699" hidden="1"/>
    <cellStyle name="Hyperlink 114" xfId="2812" hidden="1"/>
    <cellStyle name="Hyperlink 114" xfId="3910" hidden="1"/>
    <cellStyle name="Hyperlink 114" xfId="4966" hidden="1"/>
    <cellStyle name="Hyperlink 114" xfId="6631" hidden="1"/>
    <cellStyle name="Hyperlink 114" xfId="7744" hidden="1"/>
    <cellStyle name="Hyperlink 114" xfId="8842" hidden="1"/>
    <cellStyle name="Hyperlink 114" xfId="6031" hidden="1"/>
    <cellStyle name="Hyperlink 114" xfId="11130" hidden="1"/>
    <cellStyle name="Hyperlink 114" xfId="12243" hidden="1"/>
    <cellStyle name="Hyperlink 114" xfId="13341" hidden="1"/>
    <cellStyle name="Hyperlink 114" xfId="4926" hidden="1"/>
    <cellStyle name="Hyperlink 114" xfId="15609" hidden="1"/>
    <cellStyle name="Hyperlink 114" xfId="16722" hidden="1"/>
    <cellStyle name="Hyperlink 114" xfId="17820" hidden="1"/>
    <cellStyle name="Hyperlink 114" xfId="9936" hidden="1"/>
    <cellStyle name="Hyperlink 114" xfId="19314" hidden="1"/>
    <cellStyle name="Hyperlink 114" xfId="20271" hidden="1"/>
    <cellStyle name="Hyperlink 114" xfId="21369" hidden="1"/>
    <cellStyle name="Hyperlink 114" xfId="14373" hidden="1"/>
    <cellStyle name="Hyperlink 114" xfId="22420" hidden="1"/>
    <cellStyle name="Hyperlink 114" xfId="23362" hidden="1"/>
    <cellStyle name="Hyperlink 114" xfId="24460" hidden="1"/>
    <cellStyle name="Hyperlink 114" xfId="26157" hidden="1"/>
    <cellStyle name="Hyperlink 114" xfId="26680" hidden="1"/>
    <cellStyle name="Hyperlink 114" xfId="27793" hidden="1"/>
    <cellStyle name="Hyperlink 114" xfId="28891" hidden="1"/>
    <cellStyle name="Hyperlink 114" xfId="29947" hidden="1"/>
    <cellStyle name="Hyperlink 114" xfId="31514" hidden="1"/>
    <cellStyle name="Hyperlink 114" xfId="32627" hidden="1"/>
    <cellStyle name="Hyperlink 114" xfId="33725" hidden="1"/>
    <cellStyle name="Hyperlink 114" xfId="30936" hidden="1"/>
    <cellStyle name="Hyperlink 114" xfId="35998" hidden="1"/>
    <cellStyle name="Hyperlink 114" xfId="37111" hidden="1"/>
    <cellStyle name="Hyperlink 114" xfId="38209" hidden="1"/>
    <cellStyle name="Hyperlink 114" xfId="29907" hidden="1"/>
    <cellStyle name="Hyperlink 114" xfId="40440" hidden="1"/>
    <cellStyle name="Hyperlink 114" xfId="41553" hidden="1"/>
    <cellStyle name="Hyperlink 114" xfId="42651" hidden="1"/>
    <cellStyle name="Hyperlink 114" xfId="34808" hidden="1"/>
    <cellStyle name="Hyperlink 114" xfId="43773" hidden="1"/>
    <cellStyle name="Hyperlink 114" xfId="44715" hidden="1"/>
    <cellStyle name="Hyperlink 114" xfId="45813"/>
    <cellStyle name="Hyperlink 115" xfId="1171" hidden="1"/>
    <cellStyle name="Hyperlink 115" xfId="1695" hidden="1"/>
    <cellStyle name="Hyperlink 115" xfId="2808" hidden="1"/>
    <cellStyle name="Hyperlink 115" xfId="3906" hidden="1"/>
    <cellStyle name="Hyperlink 115" xfId="4967" hidden="1"/>
    <cellStyle name="Hyperlink 115" xfId="6627" hidden="1"/>
    <cellStyle name="Hyperlink 115" xfId="7740" hidden="1"/>
    <cellStyle name="Hyperlink 115" xfId="8838" hidden="1"/>
    <cellStyle name="Hyperlink 115" xfId="6029" hidden="1"/>
    <cellStyle name="Hyperlink 115" xfId="11126" hidden="1"/>
    <cellStyle name="Hyperlink 115" xfId="12239" hidden="1"/>
    <cellStyle name="Hyperlink 115" xfId="13337" hidden="1"/>
    <cellStyle name="Hyperlink 115" xfId="4927" hidden="1"/>
    <cellStyle name="Hyperlink 115" xfId="15605" hidden="1"/>
    <cellStyle name="Hyperlink 115" xfId="16718" hidden="1"/>
    <cellStyle name="Hyperlink 115" xfId="17816" hidden="1"/>
    <cellStyle name="Hyperlink 115" xfId="9938" hidden="1"/>
    <cellStyle name="Hyperlink 115" xfId="19312" hidden="1"/>
    <cellStyle name="Hyperlink 115" xfId="20267" hidden="1"/>
    <cellStyle name="Hyperlink 115" xfId="21365" hidden="1"/>
    <cellStyle name="Hyperlink 115" xfId="10596" hidden="1"/>
    <cellStyle name="Hyperlink 115" xfId="22418" hidden="1"/>
    <cellStyle name="Hyperlink 115" xfId="23358" hidden="1"/>
    <cellStyle name="Hyperlink 115" xfId="24456" hidden="1"/>
    <cellStyle name="Hyperlink 115" xfId="26159" hidden="1"/>
    <cellStyle name="Hyperlink 115" xfId="26676" hidden="1"/>
    <cellStyle name="Hyperlink 115" xfId="27789" hidden="1"/>
    <cellStyle name="Hyperlink 115" xfId="28887" hidden="1"/>
    <cellStyle name="Hyperlink 115" xfId="29948" hidden="1"/>
    <cellStyle name="Hyperlink 115" xfId="31510" hidden="1"/>
    <cellStyle name="Hyperlink 115" xfId="32623" hidden="1"/>
    <cellStyle name="Hyperlink 115" xfId="33721" hidden="1"/>
    <cellStyle name="Hyperlink 115" xfId="30934" hidden="1"/>
    <cellStyle name="Hyperlink 115" xfId="35994" hidden="1"/>
    <cellStyle name="Hyperlink 115" xfId="37107" hidden="1"/>
    <cellStyle name="Hyperlink 115" xfId="38205" hidden="1"/>
    <cellStyle name="Hyperlink 115" xfId="29908" hidden="1"/>
    <cellStyle name="Hyperlink 115" xfId="40436" hidden="1"/>
    <cellStyle name="Hyperlink 115" xfId="41549" hidden="1"/>
    <cellStyle name="Hyperlink 115" xfId="42647" hidden="1"/>
    <cellStyle name="Hyperlink 115" xfId="34810" hidden="1"/>
    <cellStyle name="Hyperlink 115" xfId="43771" hidden="1"/>
    <cellStyle name="Hyperlink 115" xfId="44711" hidden="1"/>
    <cellStyle name="Hyperlink 115" xfId="45809"/>
    <cellStyle name="Hyperlink 116" xfId="1173" hidden="1"/>
    <cellStyle name="Hyperlink 116" xfId="1691" hidden="1"/>
    <cellStyle name="Hyperlink 116" xfId="2804" hidden="1"/>
    <cellStyle name="Hyperlink 116" xfId="3902" hidden="1"/>
    <cellStyle name="Hyperlink 116" xfId="4968" hidden="1"/>
    <cellStyle name="Hyperlink 116" xfId="6623" hidden="1"/>
    <cellStyle name="Hyperlink 116" xfId="7736" hidden="1"/>
    <cellStyle name="Hyperlink 116" xfId="8834" hidden="1"/>
    <cellStyle name="Hyperlink 116" xfId="6027" hidden="1"/>
    <cellStyle name="Hyperlink 116" xfId="11122" hidden="1"/>
    <cellStyle name="Hyperlink 116" xfId="12235" hidden="1"/>
    <cellStyle name="Hyperlink 116" xfId="13333" hidden="1"/>
    <cellStyle name="Hyperlink 116" xfId="9876" hidden="1"/>
    <cellStyle name="Hyperlink 116" xfId="15601" hidden="1"/>
    <cellStyle name="Hyperlink 116" xfId="16714" hidden="1"/>
    <cellStyle name="Hyperlink 116" xfId="17812" hidden="1"/>
    <cellStyle name="Hyperlink 116" xfId="9940" hidden="1"/>
    <cellStyle name="Hyperlink 116" xfId="19310" hidden="1"/>
    <cellStyle name="Hyperlink 116" xfId="20263" hidden="1"/>
    <cellStyle name="Hyperlink 116" xfId="21361" hidden="1"/>
    <cellStyle name="Hyperlink 116" xfId="19256" hidden="1"/>
    <cellStyle name="Hyperlink 116" xfId="22416" hidden="1"/>
    <cellStyle name="Hyperlink 116" xfId="23354" hidden="1"/>
    <cellStyle name="Hyperlink 116" xfId="24452" hidden="1"/>
    <cellStyle name="Hyperlink 116" xfId="26161" hidden="1"/>
    <cellStyle name="Hyperlink 116" xfId="26672" hidden="1"/>
    <cellStyle name="Hyperlink 116" xfId="27785" hidden="1"/>
    <cellStyle name="Hyperlink 116" xfId="28883" hidden="1"/>
    <cellStyle name="Hyperlink 116" xfId="29949" hidden="1"/>
    <cellStyle name="Hyperlink 116" xfId="31506" hidden="1"/>
    <cellStyle name="Hyperlink 116" xfId="32619" hidden="1"/>
    <cellStyle name="Hyperlink 116" xfId="33717" hidden="1"/>
    <cellStyle name="Hyperlink 116" xfId="30932" hidden="1"/>
    <cellStyle name="Hyperlink 116" xfId="35990" hidden="1"/>
    <cellStyle name="Hyperlink 116" xfId="37103" hidden="1"/>
    <cellStyle name="Hyperlink 116" xfId="38201" hidden="1"/>
    <cellStyle name="Hyperlink 116" xfId="34753" hidden="1"/>
    <cellStyle name="Hyperlink 116" xfId="40432" hidden="1"/>
    <cellStyle name="Hyperlink 116" xfId="41545" hidden="1"/>
    <cellStyle name="Hyperlink 116" xfId="42643" hidden="1"/>
    <cellStyle name="Hyperlink 116" xfId="34812" hidden="1"/>
    <cellStyle name="Hyperlink 116" xfId="43769" hidden="1"/>
    <cellStyle name="Hyperlink 116" xfId="44707" hidden="1"/>
    <cellStyle name="Hyperlink 116" xfId="45805"/>
    <cellStyle name="Hyperlink 117" xfId="1179" hidden="1"/>
    <cellStyle name="Hyperlink 117" xfId="1675" hidden="1"/>
    <cellStyle name="Hyperlink 117" xfId="2788" hidden="1"/>
    <cellStyle name="Hyperlink 117" xfId="3886" hidden="1"/>
    <cellStyle name="Hyperlink 117" xfId="4969" hidden="1"/>
    <cellStyle name="Hyperlink 117" xfId="6607" hidden="1"/>
    <cellStyle name="Hyperlink 117" xfId="7720" hidden="1"/>
    <cellStyle name="Hyperlink 117" xfId="8818" hidden="1"/>
    <cellStyle name="Hyperlink 117" xfId="6025" hidden="1"/>
    <cellStyle name="Hyperlink 117" xfId="11106" hidden="1"/>
    <cellStyle name="Hyperlink 117" xfId="12219" hidden="1"/>
    <cellStyle name="Hyperlink 117" xfId="13317" hidden="1"/>
    <cellStyle name="Hyperlink 117" xfId="10645" hidden="1"/>
    <cellStyle name="Hyperlink 117" xfId="15585" hidden="1"/>
    <cellStyle name="Hyperlink 117" xfId="16698" hidden="1"/>
    <cellStyle name="Hyperlink 117" xfId="17796" hidden="1"/>
    <cellStyle name="Hyperlink 117" xfId="9942" hidden="1"/>
    <cellStyle name="Hyperlink 117" xfId="19304" hidden="1"/>
    <cellStyle name="Hyperlink 117" xfId="20247" hidden="1"/>
    <cellStyle name="Hyperlink 117" xfId="21345" hidden="1"/>
    <cellStyle name="Hyperlink 117" xfId="14375" hidden="1"/>
    <cellStyle name="Hyperlink 117" xfId="22410" hidden="1"/>
    <cellStyle name="Hyperlink 117" xfId="23338" hidden="1"/>
    <cellStyle name="Hyperlink 117" xfId="24436" hidden="1"/>
    <cellStyle name="Hyperlink 117" xfId="26167" hidden="1"/>
    <cellStyle name="Hyperlink 117" xfId="26656" hidden="1"/>
    <cellStyle name="Hyperlink 117" xfId="27769" hidden="1"/>
    <cellStyle name="Hyperlink 117" xfId="28867" hidden="1"/>
    <cellStyle name="Hyperlink 117" xfId="29950" hidden="1"/>
    <cellStyle name="Hyperlink 117" xfId="31490" hidden="1"/>
    <cellStyle name="Hyperlink 117" xfId="32603" hidden="1"/>
    <cellStyle name="Hyperlink 117" xfId="33701" hidden="1"/>
    <cellStyle name="Hyperlink 117" xfId="30930" hidden="1"/>
    <cellStyle name="Hyperlink 117" xfId="35974" hidden="1"/>
    <cellStyle name="Hyperlink 117" xfId="37087" hidden="1"/>
    <cellStyle name="Hyperlink 117" xfId="38185" hidden="1"/>
    <cellStyle name="Hyperlink 117" xfId="35514" hidden="1"/>
    <cellStyle name="Hyperlink 117" xfId="40416" hidden="1"/>
    <cellStyle name="Hyperlink 117" xfId="41529" hidden="1"/>
    <cellStyle name="Hyperlink 117" xfId="42627" hidden="1"/>
    <cellStyle name="Hyperlink 117" xfId="34814" hidden="1"/>
    <cellStyle name="Hyperlink 117" xfId="43763" hidden="1"/>
    <cellStyle name="Hyperlink 117" xfId="44691" hidden="1"/>
    <cellStyle name="Hyperlink 117" xfId="45789"/>
    <cellStyle name="Hyperlink 118" xfId="1181" hidden="1"/>
    <cellStyle name="Hyperlink 118" xfId="1671" hidden="1"/>
    <cellStyle name="Hyperlink 118" xfId="2784" hidden="1"/>
    <cellStyle name="Hyperlink 118" xfId="3882" hidden="1"/>
    <cellStyle name="Hyperlink 118" xfId="4970" hidden="1"/>
    <cellStyle name="Hyperlink 118" xfId="6603" hidden="1"/>
    <cellStyle name="Hyperlink 118" xfId="7716" hidden="1"/>
    <cellStyle name="Hyperlink 118" xfId="8814" hidden="1"/>
    <cellStyle name="Hyperlink 118" xfId="6023" hidden="1"/>
    <cellStyle name="Hyperlink 118" xfId="11102" hidden="1"/>
    <cellStyle name="Hyperlink 118" xfId="12215" hidden="1"/>
    <cellStyle name="Hyperlink 118" xfId="13313" hidden="1"/>
    <cellStyle name="Hyperlink 118" xfId="4928" hidden="1"/>
    <cellStyle name="Hyperlink 118" xfId="15581" hidden="1"/>
    <cellStyle name="Hyperlink 118" xfId="16694" hidden="1"/>
    <cellStyle name="Hyperlink 118" xfId="17792" hidden="1"/>
    <cellStyle name="Hyperlink 118" xfId="9944" hidden="1"/>
    <cellStyle name="Hyperlink 118" xfId="19302" hidden="1"/>
    <cellStyle name="Hyperlink 118" xfId="20243" hidden="1"/>
    <cellStyle name="Hyperlink 118" xfId="21341" hidden="1"/>
    <cellStyle name="Hyperlink 118" xfId="19195" hidden="1"/>
    <cellStyle name="Hyperlink 118" xfId="22408" hidden="1"/>
    <cellStyle name="Hyperlink 118" xfId="23334" hidden="1"/>
    <cellStyle name="Hyperlink 118" xfId="24432" hidden="1"/>
    <cellStyle name="Hyperlink 118" xfId="26169" hidden="1"/>
    <cellStyle name="Hyperlink 118" xfId="26652" hidden="1"/>
    <cellStyle name="Hyperlink 118" xfId="27765" hidden="1"/>
    <cellStyle name="Hyperlink 118" xfId="28863" hidden="1"/>
    <cellStyle name="Hyperlink 118" xfId="29951" hidden="1"/>
    <cellStyle name="Hyperlink 118" xfId="31486" hidden="1"/>
    <cellStyle name="Hyperlink 118" xfId="32599" hidden="1"/>
    <cellStyle name="Hyperlink 118" xfId="33697" hidden="1"/>
    <cellStyle name="Hyperlink 118" xfId="30928" hidden="1"/>
    <cellStyle name="Hyperlink 118" xfId="35970" hidden="1"/>
    <cellStyle name="Hyperlink 118" xfId="37083" hidden="1"/>
    <cellStyle name="Hyperlink 118" xfId="38181" hidden="1"/>
    <cellStyle name="Hyperlink 118" xfId="29909" hidden="1"/>
    <cellStyle name="Hyperlink 118" xfId="40412" hidden="1"/>
    <cellStyle name="Hyperlink 118" xfId="41525" hidden="1"/>
    <cellStyle name="Hyperlink 118" xfId="42623" hidden="1"/>
    <cellStyle name="Hyperlink 118" xfId="34816" hidden="1"/>
    <cellStyle name="Hyperlink 118" xfId="43761" hidden="1"/>
    <cellStyle name="Hyperlink 118" xfId="44687" hidden="1"/>
    <cellStyle name="Hyperlink 118" xfId="45785"/>
    <cellStyle name="Hyperlink 119" xfId="1183" hidden="1"/>
    <cellStyle name="Hyperlink 119" xfId="1667" hidden="1"/>
    <cellStyle name="Hyperlink 119" xfId="2780" hidden="1"/>
    <cellStyle name="Hyperlink 119" xfId="3878" hidden="1"/>
    <cellStyle name="Hyperlink 119" xfId="4971" hidden="1"/>
    <cellStyle name="Hyperlink 119" xfId="6599" hidden="1"/>
    <cellStyle name="Hyperlink 119" xfId="7712" hidden="1"/>
    <cellStyle name="Hyperlink 119" xfId="8810" hidden="1"/>
    <cellStyle name="Hyperlink 119" xfId="6021" hidden="1"/>
    <cellStyle name="Hyperlink 119" xfId="11098" hidden="1"/>
    <cellStyle name="Hyperlink 119" xfId="12211" hidden="1"/>
    <cellStyle name="Hyperlink 119" xfId="13309" hidden="1"/>
    <cellStyle name="Hyperlink 119" xfId="10583" hidden="1"/>
    <cellStyle name="Hyperlink 119" xfId="15577" hidden="1"/>
    <cellStyle name="Hyperlink 119" xfId="16690" hidden="1"/>
    <cellStyle name="Hyperlink 119" xfId="17788" hidden="1"/>
    <cellStyle name="Hyperlink 119" xfId="9946" hidden="1"/>
    <cellStyle name="Hyperlink 119" xfId="19300" hidden="1"/>
    <cellStyle name="Hyperlink 119" xfId="20239" hidden="1"/>
    <cellStyle name="Hyperlink 119" xfId="21337" hidden="1"/>
    <cellStyle name="Hyperlink 119" xfId="19291" hidden="1"/>
    <cellStyle name="Hyperlink 119" xfId="22406" hidden="1"/>
    <cellStyle name="Hyperlink 119" xfId="23330" hidden="1"/>
    <cellStyle name="Hyperlink 119" xfId="24428" hidden="1"/>
    <cellStyle name="Hyperlink 119" xfId="26171" hidden="1"/>
    <cellStyle name="Hyperlink 119" xfId="26648" hidden="1"/>
    <cellStyle name="Hyperlink 119" xfId="27761" hidden="1"/>
    <cellStyle name="Hyperlink 119" xfId="28859" hidden="1"/>
    <cellStyle name="Hyperlink 119" xfId="29952" hidden="1"/>
    <cellStyle name="Hyperlink 119" xfId="31482" hidden="1"/>
    <cellStyle name="Hyperlink 119" xfId="32595" hidden="1"/>
    <cellStyle name="Hyperlink 119" xfId="33693" hidden="1"/>
    <cellStyle name="Hyperlink 119" xfId="30926" hidden="1"/>
    <cellStyle name="Hyperlink 119" xfId="35966" hidden="1"/>
    <cellStyle name="Hyperlink 119" xfId="37079" hidden="1"/>
    <cellStyle name="Hyperlink 119" xfId="38177" hidden="1"/>
    <cellStyle name="Hyperlink 119" xfId="35453" hidden="1"/>
    <cellStyle name="Hyperlink 119" xfId="40408" hidden="1"/>
    <cellStyle name="Hyperlink 119" xfId="41521" hidden="1"/>
    <cellStyle name="Hyperlink 119" xfId="42619" hidden="1"/>
    <cellStyle name="Hyperlink 119" xfId="34818" hidden="1"/>
    <cellStyle name="Hyperlink 119" xfId="43759" hidden="1"/>
    <cellStyle name="Hyperlink 119" xfId="44683" hidden="1"/>
    <cellStyle name="Hyperlink 119" xfId="45781"/>
    <cellStyle name="Hyperlink 12" xfId="930" hidden="1"/>
    <cellStyle name="Hyperlink 12" xfId="2094" hidden="1"/>
    <cellStyle name="Hyperlink 12" xfId="3203" hidden="1"/>
    <cellStyle name="Hyperlink 12" xfId="4291" hidden="1"/>
    <cellStyle name="Hyperlink 12" xfId="4972" hidden="1"/>
    <cellStyle name="Hyperlink 12" xfId="7026" hidden="1"/>
    <cellStyle name="Hyperlink 12" xfId="8135" hidden="1"/>
    <cellStyle name="Hyperlink 12" xfId="9223" hidden="1"/>
    <cellStyle name="Hyperlink 12" xfId="6019" hidden="1"/>
    <cellStyle name="Hyperlink 12" xfId="11525" hidden="1"/>
    <cellStyle name="Hyperlink 12" xfId="12634" hidden="1"/>
    <cellStyle name="Hyperlink 12" xfId="13722" hidden="1"/>
    <cellStyle name="Hyperlink 12" xfId="11081" hidden="1"/>
    <cellStyle name="Hyperlink 12" xfId="16004" hidden="1"/>
    <cellStyle name="Hyperlink 12" xfId="17113" hidden="1"/>
    <cellStyle name="Hyperlink 12" xfId="18201" hidden="1"/>
    <cellStyle name="Hyperlink 12" xfId="9948" hidden="1"/>
    <cellStyle name="Hyperlink 12" xfId="19553" hidden="1"/>
    <cellStyle name="Hyperlink 12" xfId="20662" hidden="1"/>
    <cellStyle name="Hyperlink 12" xfId="21750" hidden="1"/>
    <cellStyle name="Hyperlink 12" xfId="14381" hidden="1"/>
    <cellStyle name="Hyperlink 12" xfId="22644" hidden="1"/>
    <cellStyle name="Hyperlink 12" xfId="23753" hidden="1"/>
    <cellStyle name="Hyperlink 12" xfId="24841" hidden="1"/>
    <cellStyle name="Hyperlink 12" xfId="25919" hidden="1"/>
    <cellStyle name="Hyperlink 12" xfId="27075" hidden="1"/>
    <cellStyle name="Hyperlink 12" xfId="28184" hidden="1"/>
    <cellStyle name="Hyperlink 12" xfId="29272" hidden="1"/>
    <cellStyle name="Hyperlink 12" xfId="29953" hidden="1"/>
    <cellStyle name="Hyperlink 12" xfId="31909" hidden="1"/>
    <cellStyle name="Hyperlink 12" xfId="33018" hidden="1"/>
    <cellStyle name="Hyperlink 12" xfId="34106" hidden="1"/>
    <cellStyle name="Hyperlink 12" xfId="30924" hidden="1"/>
    <cellStyle name="Hyperlink 12" xfId="36393" hidden="1"/>
    <cellStyle name="Hyperlink 12" xfId="37502" hidden="1"/>
    <cellStyle name="Hyperlink 12" xfId="38590" hidden="1"/>
    <cellStyle name="Hyperlink 12" xfId="35949" hidden="1"/>
    <cellStyle name="Hyperlink 12" xfId="40835" hidden="1"/>
    <cellStyle name="Hyperlink 12" xfId="41944" hidden="1"/>
    <cellStyle name="Hyperlink 12" xfId="43032" hidden="1"/>
    <cellStyle name="Hyperlink 12" xfId="34820" hidden="1"/>
    <cellStyle name="Hyperlink 12" xfId="43997" hidden="1"/>
    <cellStyle name="Hyperlink 12" xfId="45106" hidden="1"/>
    <cellStyle name="Hyperlink 12" xfId="46194"/>
    <cellStyle name="Hyperlink 120" xfId="1185" hidden="1"/>
    <cellStyle name="Hyperlink 120" xfId="1663" hidden="1"/>
    <cellStyle name="Hyperlink 120" xfId="2363" hidden="1"/>
    <cellStyle name="Hyperlink 120" xfId="3467" hidden="1"/>
    <cellStyle name="Hyperlink 120" xfId="4973" hidden="1"/>
    <cellStyle name="Hyperlink 120" xfId="6595" hidden="1"/>
    <cellStyle name="Hyperlink 120" xfId="7295" hidden="1"/>
    <cellStyle name="Hyperlink 120" xfId="8399" hidden="1"/>
    <cellStyle name="Hyperlink 120" xfId="6017" hidden="1"/>
    <cellStyle name="Hyperlink 120" xfId="11094" hidden="1"/>
    <cellStyle name="Hyperlink 120" xfId="11794" hidden="1"/>
    <cellStyle name="Hyperlink 120" xfId="12898" hidden="1"/>
    <cellStyle name="Hyperlink 120" xfId="4929" hidden="1"/>
    <cellStyle name="Hyperlink 120" xfId="15573" hidden="1"/>
    <cellStyle name="Hyperlink 120" xfId="16273" hidden="1"/>
    <cellStyle name="Hyperlink 120" xfId="17377" hidden="1"/>
    <cellStyle name="Hyperlink 120" xfId="9950" hidden="1"/>
    <cellStyle name="Hyperlink 120" xfId="19298" hidden="1"/>
    <cellStyle name="Hyperlink 120" xfId="19822" hidden="1"/>
    <cellStyle name="Hyperlink 120" xfId="20926" hidden="1"/>
    <cellStyle name="Hyperlink 120" xfId="14383" hidden="1"/>
    <cellStyle name="Hyperlink 120" xfId="22404" hidden="1"/>
    <cellStyle name="Hyperlink 120" xfId="22913" hidden="1"/>
    <cellStyle name="Hyperlink 120" xfId="24017" hidden="1"/>
    <cellStyle name="Hyperlink 120" xfId="26173" hidden="1"/>
    <cellStyle name="Hyperlink 120" xfId="26644" hidden="1"/>
    <cellStyle name="Hyperlink 120" xfId="27344" hidden="1"/>
    <cellStyle name="Hyperlink 120" xfId="28448" hidden="1"/>
    <cellStyle name="Hyperlink 120" xfId="29954" hidden="1"/>
    <cellStyle name="Hyperlink 120" xfId="31478" hidden="1"/>
    <cellStyle name="Hyperlink 120" xfId="32178" hidden="1"/>
    <cellStyle name="Hyperlink 120" xfId="33282" hidden="1"/>
    <cellStyle name="Hyperlink 120" xfId="30922" hidden="1"/>
    <cellStyle name="Hyperlink 120" xfId="35962" hidden="1"/>
    <cellStyle name="Hyperlink 120" xfId="36662" hidden="1"/>
    <cellStyle name="Hyperlink 120" xfId="37766" hidden="1"/>
    <cellStyle name="Hyperlink 120" xfId="29910" hidden="1"/>
    <cellStyle name="Hyperlink 120" xfId="40404" hidden="1"/>
    <cellStyle name="Hyperlink 120" xfId="41104" hidden="1"/>
    <cellStyle name="Hyperlink 120" xfId="42208" hidden="1"/>
    <cellStyle name="Hyperlink 120" xfId="34822" hidden="1"/>
    <cellStyle name="Hyperlink 120" xfId="43757" hidden="1"/>
    <cellStyle name="Hyperlink 120" xfId="44266" hidden="1"/>
    <cellStyle name="Hyperlink 120" xfId="45370"/>
    <cellStyle name="Hyperlink 121" xfId="1187" hidden="1"/>
    <cellStyle name="Hyperlink 121" xfId="1659" hidden="1"/>
    <cellStyle name="Hyperlink 121" xfId="848" hidden="1"/>
    <cellStyle name="Hyperlink 121" xfId="2357" hidden="1"/>
    <cellStyle name="Hyperlink 121" xfId="4974" hidden="1"/>
    <cellStyle name="Hyperlink 121" xfId="6591" hidden="1"/>
    <cellStyle name="Hyperlink 121" xfId="6100" hidden="1"/>
    <cellStyle name="Hyperlink 121" xfId="7289" hidden="1"/>
    <cellStyle name="Hyperlink 121" xfId="6015" hidden="1"/>
    <cellStyle name="Hyperlink 121" xfId="11090" hidden="1"/>
    <cellStyle name="Hyperlink 121" xfId="10605" hidden="1"/>
    <cellStyle name="Hyperlink 121" xfId="11788" hidden="1"/>
    <cellStyle name="Hyperlink 121" xfId="4930" hidden="1"/>
    <cellStyle name="Hyperlink 121" xfId="15569" hidden="1"/>
    <cellStyle name="Hyperlink 121" xfId="15086" hidden="1"/>
    <cellStyle name="Hyperlink 121" xfId="16267" hidden="1"/>
    <cellStyle name="Hyperlink 121" xfId="9952" hidden="1"/>
    <cellStyle name="Hyperlink 121" xfId="19296" hidden="1"/>
    <cellStyle name="Hyperlink 121" xfId="19216" hidden="1"/>
    <cellStyle name="Hyperlink 121" xfId="19816" hidden="1"/>
    <cellStyle name="Hyperlink 121" xfId="14385" hidden="1"/>
    <cellStyle name="Hyperlink 121" xfId="22402" hidden="1"/>
    <cellStyle name="Hyperlink 121" xfId="19011" hidden="1"/>
    <cellStyle name="Hyperlink 121" xfId="22907" hidden="1"/>
    <cellStyle name="Hyperlink 121" xfId="26175" hidden="1"/>
    <cellStyle name="Hyperlink 121" xfId="26640" hidden="1"/>
    <cellStyle name="Hyperlink 121" xfId="25843" hidden="1"/>
    <cellStyle name="Hyperlink 121" xfId="27338" hidden="1"/>
    <cellStyle name="Hyperlink 121" xfId="29955" hidden="1"/>
    <cellStyle name="Hyperlink 121" xfId="31474" hidden="1"/>
    <cellStyle name="Hyperlink 121" xfId="30997" hidden="1"/>
    <cellStyle name="Hyperlink 121" xfId="32172" hidden="1"/>
    <cellStyle name="Hyperlink 121" xfId="30920" hidden="1"/>
    <cellStyle name="Hyperlink 121" xfId="35958" hidden="1"/>
    <cellStyle name="Hyperlink 121" xfId="35474" hidden="1"/>
    <cellStyle name="Hyperlink 121" xfId="36656" hidden="1"/>
    <cellStyle name="Hyperlink 121" xfId="29911" hidden="1"/>
    <cellStyle name="Hyperlink 121" xfId="40400" hidden="1"/>
    <cellStyle name="Hyperlink 121" xfId="39919" hidden="1"/>
    <cellStyle name="Hyperlink 121" xfId="41098" hidden="1"/>
    <cellStyle name="Hyperlink 121" xfId="34824" hidden="1"/>
    <cellStyle name="Hyperlink 121" xfId="43755" hidden="1"/>
    <cellStyle name="Hyperlink 121" xfId="43683" hidden="1"/>
    <cellStyle name="Hyperlink 121" xfId="44260"/>
    <cellStyle name="Hyperlink 122" xfId="1189" hidden="1"/>
    <cellStyle name="Hyperlink 122" xfId="1655" hidden="1"/>
    <cellStyle name="Hyperlink 122" xfId="1063" hidden="1"/>
    <cellStyle name="Hyperlink 122" xfId="1940" hidden="1"/>
    <cellStyle name="Hyperlink 122" xfId="4975" hidden="1"/>
    <cellStyle name="Hyperlink 122" xfId="6587" hidden="1"/>
    <cellStyle name="Hyperlink 122" xfId="6250" hidden="1"/>
    <cellStyle name="Hyperlink 122" xfId="6872" hidden="1"/>
    <cellStyle name="Hyperlink 122" xfId="6013" hidden="1"/>
    <cellStyle name="Hyperlink 122" xfId="11086" hidden="1"/>
    <cellStyle name="Hyperlink 122" xfId="10753" hidden="1"/>
    <cellStyle name="Hyperlink 122" xfId="11371" hidden="1"/>
    <cellStyle name="Hyperlink 122" xfId="4924" hidden="1"/>
    <cellStyle name="Hyperlink 122" xfId="15565" hidden="1"/>
    <cellStyle name="Hyperlink 122" xfId="15233" hidden="1"/>
    <cellStyle name="Hyperlink 122" xfId="15850" hidden="1"/>
    <cellStyle name="Hyperlink 122" xfId="9954" hidden="1"/>
    <cellStyle name="Hyperlink 122" xfId="19294" hidden="1"/>
    <cellStyle name="Hyperlink 122" xfId="19282" hidden="1"/>
    <cellStyle name="Hyperlink 122" xfId="19438" hidden="1"/>
    <cellStyle name="Hyperlink 122" xfId="14387" hidden="1"/>
    <cellStyle name="Hyperlink 122" xfId="22400" hidden="1"/>
    <cellStyle name="Hyperlink 122" xfId="18839" hidden="1"/>
    <cellStyle name="Hyperlink 122" xfId="22533" hidden="1"/>
    <cellStyle name="Hyperlink 122" xfId="26177" hidden="1"/>
    <cellStyle name="Hyperlink 122" xfId="26636" hidden="1"/>
    <cellStyle name="Hyperlink 122" xfId="26052" hidden="1"/>
    <cellStyle name="Hyperlink 122" xfId="26921" hidden="1"/>
    <cellStyle name="Hyperlink 122" xfId="29956" hidden="1"/>
    <cellStyle name="Hyperlink 122" xfId="31470" hidden="1"/>
    <cellStyle name="Hyperlink 122" xfId="31141" hidden="1"/>
    <cellStyle name="Hyperlink 122" xfId="31755" hidden="1"/>
    <cellStyle name="Hyperlink 122" xfId="30918" hidden="1"/>
    <cellStyle name="Hyperlink 122" xfId="35954" hidden="1"/>
    <cellStyle name="Hyperlink 122" xfId="35622" hidden="1"/>
    <cellStyle name="Hyperlink 122" xfId="36239" hidden="1"/>
    <cellStyle name="Hyperlink 122" xfId="29905" hidden="1"/>
    <cellStyle name="Hyperlink 122" xfId="40396" hidden="1"/>
    <cellStyle name="Hyperlink 122" xfId="40065" hidden="1"/>
    <cellStyle name="Hyperlink 122" xfId="40681" hidden="1"/>
    <cellStyle name="Hyperlink 122" xfId="34826" hidden="1"/>
    <cellStyle name="Hyperlink 122" xfId="43753" hidden="1"/>
    <cellStyle name="Hyperlink 122" xfId="43745" hidden="1"/>
    <cellStyle name="Hyperlink 122" xfId="43886"/>
    <cellStyle name="Hyperlink 123" xfId="1191" hidden="1"/>
    <cellStyle name="Hyperlink 123" xfId="892" hidden="1"/>
    <cellStyle name="Hyperlink 123" xfId="867" hidden="1"/>
    <cellStyle name="Hyperlink 123" xfId="1793" hidden="1"/>
    <cellStyle name="Hyperlink 123" xfId="4976" hidden="1"/>
    <cellStyle name="Hyperlink 123" xfId="6144" hidden="1"/>
    <cellStyle name="Hyperlink 123" xfId="6119" hidden="1"/>
    <cellStyle name="Hyperlink 123" xfId="6725" hidden="1"/>
    <cellStyle name="Hyperlink 123" xfId="6011" hidden="1"/>
    <cellStyle name="Hyperlink 123" xfId="10647" hidden="1"/>
    <cellStyle name="Hyperlink 123" xfId="10624" hidden="1"/>
    <cellStyle name="Hyperlink 123" xfId="11224" hidden="1"/>
    <cellStyle name="Hyperlink 123" xfId="4923" hidden="1"/>
    <cellStyle name="Hyperlink 123" xfId="15127" hidden="1"/>
    <cellStyle name="Hyperlink 123" xfId="15105" hidden="1"/>
    <cellStyle name="Hyperlink 123" xfId="15703" hidden="1"/>
    <cellStyle name="Hyperlink 123" xfId="9956" hidden="1"/>
    <cellStyle name="Hyperlink 123" xfId="19258" hidden="1"/>
    <cellStyle name="Hyperlink 123" xfId="19235" hidden="1"/>
    <cellStyle name="Hyperlink 123" xfId="19355" hidden="1"/>
    <cellStyle name="Hyperlink 123" xfId="14389" hidden="1"/>
    <cellStyle name="Hyperlink 123" xfId="18937" hidden="1"/>
    <cellStyle name="Hyperlink 123" xfId="18987" hidden="1"/>
    <cellStyle name="Hyperlink 123" xfId="22461" hidden="1"/>
    <cellStyle name="Hyperlink 123" xfId="26179" hidden="1"/>
    <cellStyle name="Hyperlink 123" xfId="25882" hidden="1"/>
    <cellStyle name="Hyperlink 123" xfId="25862" hidden="1"/>
    <cellStyle name="Hyperlink 123" xfId="26774" hidden="1"/>
    <cellStyle name="Hyperlink 123" xfId="29957" hidden="1"/>
    <cellStyle name="Hyperlink 123" xfId="31036" hidden="1"/>
    <cellStyle name="Hyperlink 123" xfId="31016" hidden="1"/>
    <cellStyle name="Hyperlink 123" xfId="31608" hidden="1"/>
    <cellStyle name="Hyperlink 123" xfId="30916" hidden="1"/>
    <cellStyle name="Hyperlink 123" xfId="35516" hidden="1"/>
    <cellStyle name="Hyperlink 123" xfId="35493" hidden="1"/>
    <cellStyle name="Hyperlink 123" xfId="36092" hidden="1"/>
    <cellStyle name="Hyperlink 123" xfId="29904" hidden="1"/>
    <cellStyle name="Hyperlink 123" xfId="39959" hidden="1"/>
    <cellStyle name="Hyperlink 123" xfId="39938" hidden="1"/>
    <cellStyle name="Hyperlink 123" xfId="40534" hidden="1"/>
    <cellStyle name="Hyperlink 123" xfId="34828" hidden="1"/>
    <cellStyle name="Hyperlink 123" xfId="43722" hidden="1"/>
    <cellStyle name="Hyperlink 123" xfId="43702" hidden="1"/>
    <cellStyle name="Hyperlink 123" xfId="43814"/>
    <cellStyle name="Hyperlink 124" xfId="1193" hidden="1"/>
    <cellStyle name="Hyperlink 124" xfId="1061" hidden="1"/>
    <cellStyle name="Hyperlink 124" xfId="2778" hidden="1"/>
    <cellStyle name="Hyperlink 124" xfId="3877" hidden="1"/>
    <cellStyle name="Hyperlink 124" xfId="4977" hidden="1"/>
    <cellStyle name="Hyperlink 124" xfId="6249" hidden="1"/>
    <cellStyle name="Hyperlink 124" xfId="7710" hidden="1"/>
    <cellStyle name="Hyperlink 124" xfId="8809" hidden="1"/>
    <cellStyle name="Hyperlink 124" xfId="6009" hidden="1"/>
    <cellStyle name="Hyperlink 124" xfId="10752" hidden="1"/>
    <cellStyle name="Hyperlink 124" xfId="12209" hidden="1"/>
    <cellStyle name="Hyperlink 124" xfId="13308" hidden="1"/>
    <cellStyle name="Hyperlink 124" xfId="4931" hidden="1"/>
    <cellStyle name="Hyperlink 124" xfId="15232" hidden="1"/>
    <cellStyle name="Hyperlink 124" xfId="16688" hidden="1"/>
    <cellStyle name="Hyperlink 124" xfId="17787" hidden="1"/>
    <cellStyle name="Hyperlink 124" xfId="9870" hidden="1"/>
    <cellStyle name="Hyperlink 124" xfId="19281" hidden="1"/>
    <cellStyle name="Hyperlink 124" xfId="20237" hidden="1"/>
    <cellStyle name="Hyperlink 124" xfId="21336" hidden="1"/>
    <cellStyle name="Hyperlink 124" xfId="14391" hidden="1"/>
    <cellStyle name="Hyperlink 124" xfId="18841" hidden="1"/>
    <cellStyle name="Hyperlink 124" xfId="23328" hidden="1"/>
    <cellStyle name="Hyperlink 124" xfId="24427" hidden="1"/>
    <cellStyle name="Hyperlink 124" xfId="26181" hidden="1"/>
    <cellStyle name="Hyperlink 124" xfId="26050" hidden="1"/>
    <cellStyle name="Hyperlink 124" xfId="27759" hidden="1"/>
    <cellStyle name="Hyperlink 124" xfId="28858" hidden="1"/>
    <cellStyle name="Hyperlink 124" xfId="29958" hidden="1"/>
    <cellStyle name="Hyperlink 124" xfId="31140" hidden="1"/>
    <cellStyle name="Hyperlink 124" xfId="32593" hidden="1"/>
    <cellStyle name="Hyperlink 124" xfId="33692" hidden="1"/>
    <cellStyle name="Hyperlink 124" xfId="30914" hidden="1"/>
    <cellStyle name="Hyperlink 124" xfId="35621" hidden="1"/>
    <cellStyle name="Hyperlink 124" xfId="37077" hidden="1"/>
    <cellStyle name="Hyperlink 124" xfId="38176" hidden="1"/>
    <cellStyle name="Hyperlink 124" xfId="29912" hidden="1"/>
    <cellStyle name="Hyperlink 124" xfId="40064" hidden="1"/>
    <cellStyle name="Hyperlink 124" xfId="41519" hidden="1"/>
    <cellStyle name="Hyperlink 124" xfId="42618" hidden="1"/>
    <cellStyle name="Hyperlink 124" xfId="34750" hidden="1"/>
    <cellStyle name="Hyperlink 124" xfId="43744" hidden="1"/>
    <cellStyle name="Hyperlink 124" xfId="44681" hidden="1"/>
    <cellStyle name="Hyperlink 124" xfId="45780"/>
    <cellStyle name="Hyperlink 125" xfId="1195" hidden="1"/>
    <cellStyle name="Hyperlink 125" xfId="838" hidden="1"/>
    <cellStyle name="Hyperlink 125" xfId="1882" hidden="1"/>
    <cellStyle name="Hyperlink 125" xfId="2992" hidden="1"/>
    <cellStyle name="Hyperlink 125" xfId="4978" hidden="1"/>
    <cellStyle name="Hyperlink 125" xfId="6090" hidden="1"/>
    <cellStyle name="Hyperlink 125" xfId="6814" hidden="1"/>
    <cellStyle name="Hyperlink 125" xfId="7924" hidden="1"/>
    <cellStyle name="Hyperlink 125" xfId="6007" hidden="1"/>
    <cellStyle name="Hyperlink 125" xfId="10595" hidden="1"/>
    <cellStyle name="Hyperlink 125" xfId="11313" hidden="1"/>
    <cellStyle name="Hyperlink 125" xfId="12423" hidden="1"/>
    <cellStyle name="Hyperlink 125" xfId="4932" hidden="1"/>
    <cellStyle name="Hyperlink 125" xfId="15077" hidden="1"/>
    <cellStyle name="Hyperlink 125" xfId="15792" hidden="1"/>
    <cellStyle name="Hyperlink 125" xfId="16902" hidden="1"/>
    <cellStyle name="Hyperlink 125" xfId="15147" hidden="1"/>
    <cellStyle name="Hyperlink 125" xfId="19207" hidden="1"/>
    <cellStyle name="Hyperlink 125" xfId="19400" hidden="1"/>
    <cellStyle name="Hyperlink 125" xfId="20451" hidden="1"/>
    <cellStyle name="Hyperlink 125" xfId="14393" hidden="1"/>
    <cellStyle name="Hyperlink 125" xfId="19028" hidden="1"/>
    <cellStyle name="Hyperlink 125" xfId="22506" hidden="1"/>
    <cellStyle name="Hyperlink 125" xfId="23542" hidden="1"/>
    <cellStyle name="Hyperlink 125" xfId="26183" hidden="1"/>
    <cellStyle name="Hyperlink 125" xfId="25834" hidden="1"/>
    <cellStyle name="Hyperlink 125" xfId="26863" hidden="1"/>
    <cellStyle name="Hyperlink 125" xfId="27973" hidden="1"/>
    <cellStyle name="Hyperlink 125" xfId="29959" hidden="1"/>
    <cellStyle name="Hyperlink 125" xfId="30988" hidden="1"/>
    <cellStyle name="Hyperlink 125" xfId="31697" hidden="1"/>
    <cellStyle name="Hyperlink 125" xfId="32807" hidden="1"/>
    <cellStyle name="Hyperlink 125" xfId="30912" hidden="1"/>
    <cellStyle name="Hyperlink 125" xfId="35465" hidden="1"/>
    <cellStyle name="Hyperlink 125" xfId="36181" hidden="1"/>
    <cellStyle name="Hyperlink 125" xfId="37291" hidden="1"/>
    <cellStyle name="Hyperlink 125" xfId="29913" hidden="1"/>
    <cellStyle name="Hyperlink 125" xfId="39910" hidden="1"/>
    <cellStyle name="Hyperlink 125" xfId="40623" hidden="1"/>
    <cellStyle name="Hyperlink 125" xfId="41733" hidden="1"/>
    <cellStyle name="Hyperlink 125" xfId="39979" hidden="1"/>
    <cellStyle name="Hyperlink 125" xfId="43674" hidden="1"/>
    <cellStyle name="Hyperlink 125" xfId="43859" hidden="1"/>
    <cellStyle name="Hyperlink 125" xfId="44895"/>
    <cellStyle name="Hyperlink 126" xfId="1197" hidden="1"/>
    <cellStyle name="Hyperlink 126" xfId="907" hidden="1"/>
    <cellStyle name="Hyperlink 126" xfId="2292" hidden="1"/>
    <cellStyle name="Hyperlink 126" xfId="3400" hidden="1"/>
    <cellStyle name="Hyperlink 126" xfId="4979" hidden="1"/>
    <cellStyle name="Hyperlink 126" xfId="6159" hidden="1"/>
    <cellStyle name="Hyperlink 126" xfId="7224" hidden="1"/>
    <cellStyle name="Hyperlink 126" xfId="8332" hidden="1"/>
    <cellStyle name="Hyperlink 126" xfId="6005" hidden="1"/>
    <cellStyle name="Hyperlink 126" xfId="10662" hidden="1"/>
    <cellStyle name="Hyperlink 126" xfId="11723" hidden="1"/>
    <cellStyle name="Hyperlink 126" xfId="12831" hidden="1"/>
    <cellStyle name="Hyperlink 126" xfId="4933" hidden="1"/>
    <cellStyle name="Hyperlink 126" xfId="15142" hidden="1"/>
    <cellStyle name="Hyperlink 126" xfId="16202" hidden="1"/>
    <cellStyle name="Hyperlink 126" xfId="17310" hidden="1"/>
    <cellStyle name="Hyperlink 126" xfId="9958" hidden="1"/>
    <cellStyle name="Hyperlink 126" xfId="19272" hidden="1"/>
    <cellStyle name="Hyperlink 126" xfId="19751" hidden="1"/>
    <cellStyle name="Hyperlink 126" xfId="20859" hidden="1"/>
    <cellStyle name="Hyperlink 126" xfId="14395" hidden="1"/>
    <cellStyle name="Hyperlink 126" xfId="18912" hidden="1"/>
    <cellStyle name="Hyperlink 126" xfId="22842" hidden="1"/>
    <cellStyle name="Hyperlink 126" xfId="23950" hidden="1"/>
    <cellStyle name="Hyperlink 126" xfId="26185" hidden="1"/>
    <cellStyle name="Hyperlink 126" xfId="25897" hidden="1"/>
    <cellStyle name="Hyperlink 126" xfId="27273" hidden="1"/>
    <cellStyle name="Hyperlink 126" xfId="28381" hidden="1"/>
    <cellStyle name="Hyperlink 126" xfId="29960" hidden="1"/>
    <cellStyle name="Hyperlink 126" xfId="31051" hidden="1"/>
    <cellStyle name="Hyperlink 126" xfId="32107" hidden="1"/>
    <cellStyle name="Hyperlink 126" xfId="33215" hidden="1"/>
    <cellStyle name="Hyperlink 126" xfId="30910" hidden="1"/>
    <cellStyle name="Hyperlink 126" xfId="35531" hidden="1"/>
    <cellStyle name="Hyperlink 126" xfId="36591" hidden="1"/>
    <cellStyle name="Hyperlink 126" xfId="37699" hidden="1"/>
    <cellStyle name="Hyperlink 126" xfId="29914" hidden="1"/>
    <cellStyle name="Hyperlink 126" xfId="39974" hidden="1"/>
    <cellStyle name="Hyperlink 126" xfId="41033" hidden="1"/>
    <cellStyle name="Hyperlink 126" xfId="42141" hidden="1"/>
    <cellStyle name="Hyperlink 126" xfId="34830" hidden="1"/>
    <cellStyle name="Hyperlink 126" xfId="43736" hidden="1"/>
    <cellStyle name="Hyperlink 126" xfId="44195" hidden="1"/>
    <cellStyle name="Hyperlink 126" xfId="45303"/>
    <cellStyle name="Hyperlink 127" xfId="1199" hidden="1"/>
    <cellStyle name="Hyperlink 127" xfId="895" hidden="1"/>
    <cellStyle name="Hyperlink 127" xfId="2361" hidden="1"/>
    <cellStyle name="Hyperlink 127" xfId="3465" hidden="1"/>
    <cellStyle name="Hyperlink 127" xfId="4980" hidden="1"/>
    <cellStyle name="Hyperlink 127" xfId="6147" hidden="1"/>
    <cellStyle name="Hyperlink 127" xfId="7293" hidden="1"/>
    <cellStyle name="Hyperlink 127" xfId="8397" hidden="1"/>
    <cellStyle name="Hyperlink 127" xfId="6003" hidden="1"/>
    <cellStyle name="Hyperlink 127" xfId="10650" hidden="1"/>
    <cellStyle name="Hyperlink 127" xfId="11792" hidden="1"/>
    <cellStyle name="Hyperlink 127" xfId="12896" hidden="1"/>
    <cellStyle name="Hyperlink 127" xfId="4934" hidden="1"/>
    <cellStyle name="Hyperlink 127" xfId="15130" hidden="1"/>
    <cellStyle name="Hyperlink 127" xfId="16271" hidden="1"/>
    <cellStyle name="Hyperlink 127" xfId="17375" hidden="1"/>
    <cellStyle name="Hyperlink 127" xfId="9960" hidden="1"/>
    <cellStyle name="Hyperlink 127" xfId="19260" hidden="1"/>
    <cellStyle name="Hyperlink 127" xfId="19820" hidden="1"/>
    <cellStyle name="Hyperlink 127" xfId="20924" hidden="1"/>
    <cellStyle name="Hyperlink 127" xfId="14397" hidden="1"/>
    <cellStyle name="Hyperlink 127" xfId="18932" hidden="1"/>
    <cellStyle name="Hyperlink 127" xfId="22911" hidden="1"/>
    <cellStyle name="Hyperlink 127" xfId="24015" hidden="1"/>
    <cellStyle name="Hyperlink 127" xfId="26187" hidden="1"/>
    <cellStyle name="Hyperlink 127" xfId="25885" hidden="1"/>
    <cellStyle name="Hyperlink 127" xfId="27342" hidden="1"/>
    <cellStyle name="Hyperlink 127" xfId="28446" hidden="1"/>
    <cellStyle name="Hyperlink 127" xfId="29961" hidden="1"/>
    <cellStyle name="Hyperlink 127" xfId="31039" hidden="1"/>
    <cellStyle name="Hyperlink 127" xfId="32176" hidden="1"/>
    <cellStyle name="Hyperlink 127" xfId="33280" hidden="1"/>
    <cellStyle name="Hyperlink 127" xfId="30908" hidden="1"/>
    <cellStyle name="Hyperlink 127" xfId="35519" hidden="1"/>
    <cellStyle name="Hyperlink 127" xfId="36660" hidden="1"/>
    <cellStyle name="Hyperlink 127" xfId="37764" hidden="1"/>
    <cellStyle name="Hyperlink 127" xfId="29915" hidden="1"/>
    <cellStyle name="Hyperlink 127" xfId="39962" hidden="1"/>
    <cellStyle name="Hyperlink 127" xfId="41102" hidden="1"/>
    <cellStyle name="Hyperlink 127" xfId="42206" hidden="1"/>
    <cellStyle name="Hyperlink 127" xfId="34832" hidden="1"/>
    <cellStyle name="Hyperlink 127" xfId="43724" hidden="1"/>
    <cellStyle name="Hyperlink 127" xfId="44264" hidden="1"/>
    <cellStyle name="Hyperlink 127" xfId="45368"/>
    <cellStyle name="Hyperlink 128" xfId="1201" hidden="1"/>
    <cellStyle name="Hyperlink 128" xfId="900" hidden="1"/>
    <cellStyle name="Hyperlink 128" xfId="863" hidden="1"/>
    <cellStyle name="Hyperlink 128" xfId="2367" hidden="1"/>
    <cellStyle name="Hyperlink 128" xfId="4981" hidden="1"/>
    <cellStyle name="Hyperlink 128" xfId="6152" hidden="1"/>
    <cellStyle name="Hyperlink 128" xfId="6115" hidden="1"/>
    <cellStyle name="Hyperlink 128" xfId="7299" hidden="1"/>
    <cellStyle name="Hyperlink 128" xfId="5997" hidden="1"/>
    <cellStyle name="Hyperlink 128" xfId="10655" hidden="1"/>
    <cellStyle name="Hyperlink 128" xfId="10620" hidden="1"/>
    <cellStyle name="Hyperlink 128" xfId="11798" hidden="1"/>
    <cellStyle name="Hyperlink 128" xfId="4935" hidden="1"/>
    <cellStyle name="Hyperlink 128" xfId="15135" hidden="1"/>
    <cellStyle name="Hyperlink 128" xfId="15101" hidden="1"/>
    <cellStyle name="Hyperlink 128" xfId="16277" hidden="1"/>
    <cellStyle name="Hyperlink 128" xfId="9962" hidden="1"/>
    <cellStyle name="Hyperlink 128" xfId="19265" hidden="1"/>
    <cellStyle name="Hyperlink 128" xfId="19231" hidden="1"/>
    <cellStyle name="Hyperlink 128" xfId="19826" hidden="1"/>
    <cellStyle name="Hyperlink 128" xfId="14399" hidden="1"/>
    <cellStyle name="Hyperlink 128" xfId="18926" hidden="1"/>
    <cellStyle name="Hyperlink 128" xfId="18979" hidden="1"/>
    <cellStyle name="Hyperlink 128" xfId="22917" hidden="1"/>
    <cellStyle name="Hyperlink 128" xfId="26189" hidden="1"/>
    <cellStyle name="Hyperlink 128" xfId="25890" hidden="1"/>
    <cellStyle name="Hyperlink 128" xfId="25858" hidden="1"/>
    <cellStyle name="Hyperlink 128" xfId="27348" hidden="1"/>
    <cellStyle name="Hyperlink 128" xfId="29962" hidden="1"/>
    <cellStyle name="Hyperlink 128" xfId="31044" hidden="1"/>
    <cellStyle name="Hyperlink 128" xfId="31012" hidden="1"/>
    <cellStyle name="Hyperlink 128" xfId="32182" hidden="1"/>
    <cellStyle name="Hyperlink 128" xfId="30902" hidden="1"/>
    <cellStyle name="Hyperlink 128" xfId="35524" hidden="1"/>
    <cellStyle name="Hyperlink 128" xfId="35489" hidden="1"/>
    <cellStyle name="Hyperlink 128" xfId="36666" hidden="1"/>
    <cellStyle name="Hyperlink 128" xfId="29916" hidden="1"/>
    <cellStyle name="Hyperlink 128" xfId="39967" hidden="1"/>
    <cellStyle name="Hyperlink 128" xfId="39934" hidden="1"/>
    <cellStyle name="Hyperlink 128" xfId="41108" hidden="1"/>
    <cellStyle name="Hyperlink 128" xfId="34834" hidden="1"/>
    <cellStyle name="Hyperlink 128" xfId="43729" hidden="1"/>
    <cellStyle name="Hyperlink 128" xfId="43698" hidden="1"/>
    <cellStyle name="Hyperlink 128" xfId="44270"/>
    <cellStyle name="Hyperlink 129" xfId="1203" hidden="1"/>
    <cellStyle name="Hyperlink 129" xfId="1815" hidden="1"/>
    <cellStyle name="Hyperlink 129" xfId="2925" hidden="1"/>
    <cellStyle name="Hyperlink 129" xfId="4022" hidden="1"/>
    <cellStyle name="Hyperlink 129" xfId="4982" hidden="1"/>
    <cellStyle name="Hyperlink 129" xfId="6747" hidden="1"/>
    <cellStyle name="Hyperlink 129" xfId="7857" hidden="1"/>
    <cellStyle name="Hyperlink 129" xfId="8954" hidden="1"/>
    <cellStyle name="Hyperlink 129" xfId="5995" hidden="1"/>
    <cellStyle name="Hyperlink 129" xfId="11246" hidden="1"/>
    <cellStyle name="Hyperlink 129" xfId="12356" hidden="1"/>
    <cellStyle name="Hyperlink 129" xfId="13453" hidden="1"/>
    <cellStyle name="Hyperlink 129" xfId="4936" hidden="1"/>
    <cellStyle name="Hyperlink 129" xfId="15725" hidden="1"/>
    <cellStyle name="Hyperlink 129" xfId="16835" hidden="1"/>
    <cellStyle name="Hyperlink 129" xfId="17932" hidden="1"/>
    <cellStyle name="Hyperlink 129" xfId="9964" hidden="1"/>
    <cellStyle name="Hyperlink 129" xfId="19368" hidden="1"/>
    <cellStyle name="Hyperlink 129" xfId="20384" hidden="1"/>
    <cellStyle name="Hyperlink 129" xfId="21481" hidden="1"/>
    <cellStyle name="Hyperlink 129" xfId="14401" hidden="1"/>
    <cellStyle name="Hyperlink 129" xfId="22474" hidden="1"/>
    <cellStyle name="Hyperlink 129" xfId="23475" hidden="1"/>
    <cellStyle name="Hyperlink 129" xfId="24572" hidden="1"/>
    <cellStyle name="Hyperlink 129" xfId="26191" hidden="1"/>
    <cellStyle name="Hyperlink 129" xfId="26796" hidden="1"/>
    <cellStyle name="Hyperlink 129" xfId="27906" hidden="1"/>
    <cellStyle name="Hyperlink 129" xfId="29003" hidden="1"/>
    <cellStyle name="Hyperlink 129" xfId="29963" hidden="1"/>
    <cellStyle name="Hyperlink 129" xfId="31630" hidden="1"/>
    <cellStyle name="Hyperlink 129" xfId="32740" hidden="1"/>
    <cellStyle name="Hyperlink 129" xfId="33837" hidden="1"/>
    <cellStyle name="Hyperlink 129" xfId="30900" hidden="1"/>
    <cellStyle name="Hyperlink 129" xfId="36114" hidden="1"/>
    <cellStyle name="Hyperlink 129" xfId="37224" hidden="1"/>
    <cellStyle name="Hyperlink 129" xfId="38321" hidden="1"/>
    <cellStyle name="Hyperlink 129" xfId="29917" hidden="1"/>
    <cellStyle name="Hyperlink 129" xfId="40556" hidden="1"/>
    <cellStyle name="Hyperlink 129" xfId="41666" hidden="1"/>
    <cellStyle name="Hyperlink 129" xfId="42763" hidden="1"/>
    <cellStyle name="Hyperlink 129" xfId="34836" hidden="1"/>
    <cellStyle name="Hyperlink 129" xfId="43827" hidden="1"/>
    <cellStyle name="Hyperlink 129" xfId="44828" hidden="1"/>
    <cellStyle name="Hyperlink 129" xfId="45925"/>
    <cellStyle name="Hyperlink 13" xfId="932" hidden="1"/>
    <cellStyle name="Hyperlink 13" xfId="2240" hidden="1"/>
    <cellStyle name="Hyperlink 13" xfId="3349" hidden="1"/>
    <cellStyle name="Hyperlink 13" xfId="4437" hidden="1"/>
    <cellStyle name="Hyperlink 13" xfId="4983" hidden="1"/>
    <cellStyle name="Hyperlink 13" xfId="7172" hidden="1"/>
    <cellStyle name="Hyperlink 13" xfId="8281" hidden="1"/>
    <cellStyle name="Hyperlink 13" xfId="9369" hidden="1"/>
    <cellStyle name="Hyperlink 13" xfId="5993" hidden="1"/>
    <cellStyle name="Hyperlink 13" xfId="11671" hidden="1"/>
    <cellStyle name="Hyperlink 13" xfId="12780" hidden="1"/>
    <cellStyle name="Hyperlink 13" xfId="13868" hidden="1"/>
    <cellStyle name="Hyperlink 13" xfId="4937" hidden="1"/>
    <cellStyle name="Hyperlink 13" xfId="16150" hidden="1"/>
    <cellStyle name="Hyperlink 13" xfId="17259" hidden="1"/>
    <cellStyle name="Hyperlink 13" xfId="18347" hidden="1"/>
    <cellStyle name="Hyperlink 13" xfId="9862" hidden="1"/>
    <cellStyle name="Hyperlink 13" xfId="19699" hidden="1"/>
    <cellStyle name="Hyperlink 13" xfId="20808" hidden="1"/>
    <cellStyle name="Hyperlink 13" xfId="21896" hidden="1"/>
    <cellStyle name="Hyperlink 13" xfId="14403" hidden="1"/>
    <cellStyle name="Hyperlink 13" xfId="22790" hidden="1"/>
    <cellStyle name="Hyperlink 13" xfId="23899" hidden="1"/>
    <cellStyle name="Hyperlink 13" xfId="24987" hidden="1"/>
    <cellStyle name="Hyperlink 13" xfId="25921" hidden="1"/>
    <cellStyle name="Hyperlink 13" xfId="27221" hidden="1"/>
    <cellStyle name="Hyperlink 13" xfId="28330" hidden="1"/>
    <cellStyle name="Hyperlink 13" xfId="29418" hidden="1"/>
    <cellStyle name="Hyperlink 13" xfId="29964" hidden="1"/>
    <cellStyle name="Hyperlink 13" xfId="32055" hidden="1"/>
    <cellStyle name="Hyperlink 13" xfId="33164" hidden="1"/>
    <cellStyle name="Hyperlink 13" xfId="34252" hidden="1"/>
    <cellStyle name="Hyperlink 13" xfId="30898" hidden="1"/>
    <cellStyle name="Hyperlink 13" xfId="36539" hidden="1"/>
    <cellStyle name="Hyperlink 13" xfId="37648" hidden="1"/>
    <cellStyle name="Hyperlink 13" xfId="38736" hidden="1"/>
    <cellStyle name="Hyperlink 13" xfId="29918" hidden="1"/>
    <cellStyle name="Hyperlink 13" xfId="40981" hidden="1"/>
    <cellStyle name="Hyperlink 13" xfId="42090" hidden="1"/>
    <cellStyle name="Hyperlink 13" xfId="43178" hidden="1"/>
    <cellStyle name="Hyperlink 13" xfId="34745" hidden="1"/>
    <cellStyle name="Hyperlink 13" xfId="44143" hidden="1"/>
    <cellStyle name="Hyperlink 13" xfId="45252" hidden="1"/>
    <cellStyle name="Hyperlink 13" xfId="46340"/>
    <cellStyle name="Hyperlink 130" xfId="1205" hidden="1"/>
    <cellStyle name="Hyperlink 130" xfId="896" hidden="1"/>
    <cellStyle name="Hyperlink 130" xfId="2359" hidden="1"/>
    <cellStyle name="Hyperlink 130" xfId="3463" hidden="1"/>
    <cellStyle name="Hyperlink 130" xfId="4984" hidden="1"/>
    <cellStyle name="Hyperlink 130" xfId="6148" hidden="1"/>
    <cellStyle name="Hyperlink 130" xfId="7291" hidden="1"/>
    <cellStyle name="Hyperlink 130" xfId="8395" hidden="1"/>
    <cellStyle name="Hyperlink 130" xfId="5991" hidden="1"/>
    <cellStyle name="Hyperlink 130" xfId="10651" hidden="1"/>
    <cellStyle name="Hyperlink 130" xfId="11790" hidden="1"/>
    <cellStyle name="Hyperlink 130" xfId="12894" hidden="1"/>
    <cellStyle name="Hyperlink 130" xfId="4938" hidden="1"/>
    <cellStyle name="Hyperlink 130" xfId="15131" hidden="1"/>
    <cellStyle name="Hyperlink 130" xfId="16269" hidden="1"/>
    <cellStyle name="Hyperlink 130" xfId="17373" hidden="1"/>
    <cellStyle name="Hyperlink 130" xfId="5272" hidden="1"/>
    <cellStyle name="Hyperlink 130" xfId="19261" hidden="1"/>
    <cellStyle name="Hyperlink 130" xfId="19818" hidden="1"/>
    <cellStyle name="Hyperlink 130" xfId="20922" hidden="1"/>
    <cellStyle name="Hyperlink 130" xfId="14405" hidden="1"/>
    <cellStyle name="Hyperlink 130" xfId="18930" hidden="1"/>
    <cellStyle name="Hyperlink 130" xfId="22909" hidden="1"/>
    <cellStyle name="Hyperlink 130" xfId="24013" hidden="1"/>
    <cellStyle name="Hyperlink 130" xfId="26193" hidden="1"/>
    <cellStyle name="Hyperlink 130" xfId="25886" hidden="1"/>
    <cellStyle name="Hyperlink 130" xfId="27340" hidden="1"/>
    <cellStyle name="Hyperlink 130" xfId="28444" hidden="1"/>
    <cellStyle name="Hyperlink 130" xfId="29965" hidden="1"/>
    <cellStyle name="Hyperlink 130" xfId="31040" hidden="1"/>
    <cellStyle name="Hyperlink 130" xfId="32174" hidden="1"/>
    <cellStyle name="Hyperlink 130" xfId="33278" hidden="1"/>
    <cellStyle name="Hyperlink 130" xfId="30896" hidden="1"/>
    <cellStyle name="Hyperlink 130" xfId="35520" hidden="1"/>
    <cellStyle name="Hyperlink 130" xfId="36658" hidden="1"/>
    <cellStyle name="Hyperlink 130" xfId="37762" hidden="1"/>
    <cellStyle name="Hyperlink 130" xfId="29919" hidden="1"/>
    <cellStyle name="Hyperlink 130" xfId="39963" hidden="1"/>
    <cellStyle name="Hyperlink 130" xfId="41100" hidden="1"/>
    <cellStyle name="Hyperlink 130" xfId="42204" hidden="1"/>
    <cellStyle name="Hyperlink 130" xfId="30251" hidden="1"/>
    <cellStyle name="Hyperlink 130" xfId="43725" hidden="1"/>
    <cellStyle name="Hyperlink 130" xfId="44262" hidden="1"/>
    <cellStyle name="Hyperlink 130" xfId="45366"/>
    <cellStyle name="Hyperlink 131" xfId="1207" hidden="1"/>
    <cellStyle name="Hyperlink 131" xfId="897" hidden="1"/>
    <cellStyle name="Hyperlink 131" xfId="2349" hidden="1"/>
    <cellStyle name="Hyperlink 131" xfId="3455" hidden="1"/>
    <cellStyle name="Hyperlink 131" xfId="4985" hidden="1"/>
    <cellStyle name="Hyperlink 131" xfId="6149" hidden="1"/>
    <cellStyle name="Hyperlink 131" xfId="7281" hidden="1"/>
    <cellStyle name="Hyperlink 131" xfId="8387" hidden="1"/>
    <cellStyle name="Hyperlink 131" xfId="5989" hidden="1"/>
    <cellStyle name="Hyperlink 131" xfId="10652" hidden="1"/>
    <cellStyle name="Hyperlink 131" xfId="11780" hidden="1"/>
    <cellStyle name="Hyperlink 131" xfId="12886" hidden="1"/>
    <cellStyle name="Hyperlink 131" xfId="4939" hidden="1"/>
    <cellStyle name="Hyperlink 131" xfId="15132" hidden="1"/>
    <cellStyle name="Hyperlink 131" xfId="16259" hidden="1"/>
    <cellStyle name="Hyperlink 131" xfId="17365" hidden="1"/>
    <cellStyle name="Hyperlink 131" xfId="5274" hidden="1"/>
    <cellStyle name="Hyperlink 131" xfId="19262" hidden="1"/>
    <cellStyle name="Hyperlink 131" xfId="19808" hidden="1"/>
    <cellStyle name="Hyperlink 131" xfId="20914" hidden="1"/>
    <cellStyle name="Hyperlink 131" xfId="14407" hidden="1"/>
    <cellStyle name="Hyperlink 131" xfId="18929" hidden="1"/>
    <cellStyle name="Hyperlink 131" xfId="22899" hidden="1"/>
    <cellStyle name="Hyperlink 131" xfId="24005" hidden="1"/>
    <cellStyle name="Hyperlink 131" xfId="26195" hidden="1"/>
    <cellStyle name="Hyperlink 131" xfId="25887" hidden="1"/>
    <cellStyle name="Hyperlink 131" xfId="27330" hidden="1"/>
    <cellStyle name="Hyperlink 131" xfId="28436" hidden="1"/>
    <cellStyle name="Hyperlink 131" xfId="29966" hidden="1"/>
    <cellStyle name="Hyperlink 131" xfId="31041" hidden="1"/>
    <cellStyle name="Hyperlink 131" xfId="32164" hidden="1"/>
    <cellStyle name="Hyperlink 131" xfId="33270" hidden="1"/>
    <cellStyle name="Hyperlink 131" xfId="30894" hidden="1"/>
    <cellStyle name="Hyperlink 131" xfId="35521" hidden="1"/>
    <cellStyle name="Hyperlink 131" xfId="36648" hidden="1"/>
    <cellStyle name="Hyperlink 131" xfId="37754" hidden="1"/>
    <cellStyle name="Hyperlink 131" xfId="29920" hidden="1"/>
    <cellStyle name="Hyperlink 131" xfId="39964" hidden="1"/>
    <cellStyle name="Hyperlink 131" xfId="41090" hidden="1"/>
    <cellStyle name="Hyperlink 131" xfId="42196" hidden="1"/>
    <cellStyle name="Hyperlink 131" xfId="30253" hidden="1"/>
    <cellStyle name="Hyperlink 131" xfId="43726" hidden="1"/>
    <cellStyle name="Hyperlink 131" xfId="44252" hidden="1"/>
    <cellStyle name="Hyperlink 131" xfId="45358"/>
    <cellStyle name="Hyperlink 132" xfId="1220" hidden="1"/>
    <cellStyle name="Hyperlink 132" xfId="1060" hidden="1"/>
    <cellStyle name="Hyperlink 132" xfId="2775" hidden="1"/>
    <cellStyle name="Hyperlink 132" xfId="3876" hidden="1"/>
    <cellStyle name="Hyperlink 132" xfId="4986" hidden="1"/>
    <cellStyle name="Hyperlink 132" xfId="6248" hidden="1"/>
    <cellStyle name="Hyperlink 132" xfId="7707" hidden="1"/>
    <cellStyle name="Hyperlink 132" xfId="8808" hidden="1"/>
    <cellStyle name="Hyperlink 132" xfId="5987" hidden="1"/>
    <cellStyle name="Hyperlink 132" xfId="10751" hidden="1"/>
    <cellStyle name="Hyperlink 132" xfId="12206" hidden="1"/>
    <cellStyle name="Hyperlink 132" xfId="13307" hidden="1"/>
    <cellStyle name="Hyperlink 132" xfId="4940" hidden="1"/>
    <cellStyle name="Hyperlink 132" xfId="15231" hidden="1"/>
    <cellStyle name="Hyperlink 132" xfId="16685" hidden="1"/>
    <cellStyle name="Hyperlink 132" xfId="17786" hidden="1"/>
    <cellStyle name="Hyperlink 132" xfId="5273" hidden="1"/>
    <cellStyle name="Hyperlink 132" xfId="19280" hidden="1"/>
    <cellStyle name="Hyperlink 132" xfId="20234" hidden="1"/>
    <cellStyle name="Hyperlink 132" xfId="21335" hidden="1"/>
    <cellStyle name="Hyperlink 132" xfId="14409" hidden="1"/>
    <cellStyle name="Hyperlink 132" xfId="18842" hidden="1"/>
    <cellStyle name="Hyperlink 132" xfId="23325" hidden="1"/>
    <cellStyle name="Hyperlink 132" xfId="24426" hidden="1"/>
    <cellStyle name="Hyperlink 132" xfId="26208" hidden="1"/>
    <cellStyle name="Hyperlink 132" xfId="26049" hidden="1"/>
    <cellStyle name="Hyperlink 132" xfId="27756" hidden="1"/>
    <cellStyle name="Hyperlink 132" xfId="28857" hidden="1"/>
    <cellStyle name="Hyperlink 132" xfId="29967" hidden="1"/>
    <cellStyle name="Hyperlink 132" xfId="31139" hidden="1"/>
    <cellStyle name="Hyperlink 132" xfId="32590" hidden="1"/>
    <cellStyle name="Hyperlink 132" xfId="33691" hidden="1"/>
    <cellStyle name="Hyperlink 132" xfId="30892" hidden="1"/>
    <cellStyle name="Hyperlink 132" xfId="35620" hidden="1"/>
    <cellStyle name="Hyperlink 132" xfId="37074" hidden="1"/>
    <cellStyle name="Hyperlink 132" xfId="38175" hidden="1"/>
    <cellStyle name="Hyperlink 132" xfId="29921" hidden="1"/>
    <cellStyle name="Hyperlink 132" xfId="40063" hidden="1"/>
    <cellStyle name="Hyperlink 132" xfId="41516" hidden="1"/>
    <cellStyle name="Hyperlink 132" xfId="42617" hidden="1"/>
    <cellStyle name="Hyperlink 132" xfId="30252" hidden="1"/>
    <cellStyle name="Hyperlink 132" xfId="43743" hidden="1"/>
    <cellStyle name="Hyperlink 132" xfId="44678" hidden="1"/>
    <cellStyle name="Hyperlink 132" xfId="45779"/>
    <cellStyle name="Hyperlink 133" xfId="1250" hidden="1"/>
    <cellStyle name="Hyperlink 133" xfId="855" hidden="1"/>
    <cellStyle name="Hyperlink 133" xfId="2312" hidden="1"/>
    <cellStyle name="Hyperlink 133" xfId="3420" hidden="1"/>
    <cellStyle name="Hyperlink 133" xfId="4987" hidden="1"/>
    <cellStyle name="Hyperlink 133" xfId="6107" hidden="1"/>
    <cellStyle name="Hyperlink 133" xfId="7244" hidden="1"/>
    <cellStyle name="Hyperlink 133" xfId="8352" hidden="1"/>
    <cellStyle name="Hyperlink 133" xfId="5985" hidden="1"/>
    <cellStyle name="Hyperlink 133" xfId="10612" hidden="1"/>
    <cellStyle name="Hyperlink 133" xfId="11743" hidden="1"/>
    <cellStyle name="Hyperlink 133" xfId="12851" hidden="1"/>
    <cellStyle name="Hyperlink 133" xfId="4941" hidden="1"/>
    <cellStyle name="Hyperlink 133" xfId="15093" hidden="1"/>
    <cellStyle name="Hyperlink 133" xfId="16222" hidden="1"/>
    <cellStyle name="Hyperlink 133" xfId="17330" hidden="1"/>
    <cellStyle name="Hyperlink 133" xfId="10196" hidden="1"/>
    <cellStyle name="Hyperlink 133" xfId="19223" hidden="1"/>
    <cellStyle name="Hyperlink 133" xfId="19771" hidden="1"/>
    <cellStyle name="Hyperlink 133" xfId="20879" hidden="1"/>
    <cellStyle name="Hyperlink 133" xfId="14411" hidden="1"/>
    <cellStyle name="Hyperlink 133" xfId="18998" hidden="1"/>
    <cellStyle name="Hyperlink 133" xfId="22862" hidden="1"/>
    <cellStyle name="Hyperlink 133" xfId="23970" hidden="1"/>
    <cellStyle name="Hyperlink 133" xfId="26238" hidden="1"/>
    <cellStyle name="Hyperlink 133" xfId="25850" hidden="1"/>
    <cellStyle name="Hyperlink 133" xfId="27293" hidden="1"/>
    <cellStyle name="Hyperlink 133" xfId="28401" hidden="1"/>
    <cellStyle name="Hyperlink 133" xfId="29968" hidden="1"/>
    <cellStyle name="Hyperlink 133" xfId="31004" hidden="1"/>
    <cellStyle name="Hyperlink 133" xfId="32127" hidden="1"/>
    <cellStyle name="Hyperlink 133" xfId="33235" hidden="1"/>
    <cellStyle name="Hyperlink 133" xfId="30890" hidden="1"/>
    <cellStyle name="Hyperlink 133" xfId="35481" hidden="1"/>
    <cellStyle name="Hyperlink 133" xfId="36611" hidden="1"/>
    <cellStyle name="Hyperlink 133" xfId="37719" hidden="1"/>
    <cellStyle name="Hyperlink 133" xfId="29922" hidden="1"/>
    <cellStyle name="Hyperlink 133" xfId="39926" hidden="1"/>
    <cellStyle name="Hyperlink 133" xfId="41053" hidden="1"/>
    <cellStyle name="Hyperlink 133" xfId="42161" hidden="1"/>
    <cellStyle name="Hyperlink 133" xfId="35068" hidden="1"/>
    <cellStyle name="Hyperlink 133" xfId="43690" hidden="1"/>
    <cellStyle name="Hyperlink 133" xfId="44215" hidden="1"/>
    <cellStyle name="Hyperlink 133" xfId="45323"/>
    <cellStyle name="Hyperlink 134" xfId="1248" hidden="1"/>
    <cellStyle name="Hyperlink 134" xfId="833" hidden="1"/>
    <cellStyle name="Hyperlink 134" xfId="1825" hidden="1"/>
    <cellStyle name="Hyperlink 134" xfId="2935" hidden="1"/>
    <cellStyle name="Hyperlink 134" xfId="4988" hidden="1"/>
    <cellStyle name="Hyperlink 134" xfId="6085" hidden="1"/>
    <cellStyle name="Hyperlink 134" xfId="6757" hidden="1"/>
    <cellStyle name="Hyperlink 134" xfId="7867" hidden="1"/>
    <cellStyle name="Hyperlink 134" xfId="5983" hidden="1"/>
    <cellStyle name="Hyperlink 134" xfId="10590" hidden="1"/>
    <cellStyle name="Hyperlink 134" xfId="11256" hidden="1"/>
    <cellStyle name="Hyperlink 134" xfId="12366" hidden="1"/>
    <cellStyle name="Hyperlink 134" xfId="4942" hidden="1"/>
    <cellStyle name="Hyperlink 134" xfId="15072" hidden="1"/>
    <cellStyle name="Hyperlink 134" xfId="15735" hidden="1"/>
    <cellStyle name="Hyperlink 134" xfId="16845" hidden="1"/>
    <cellStyle name="Hyperlink 134" xfId="10444" hidden="1"/>
    <cellStyle name="Hyperlink 134" xfId="19202" hidden="1"/>
    <cellStyle name="Hyperlink 134" xfId="19374" hidden="1"/>
    <cellStyle name="Hyperlink 134" xfId="20394" hidden="1"/>
    <cellStyle name="Hyperlink 134" xfId="18834" hidden="1"/>
    <cellStyle name="Hyperlink 134" xfId="19036" hidden="1"/>
    <cellStyle name="Hyperlink 134" xfId="22480" hidden="1"/>
    <cellStyle name="Hyperlink 134" xfId="23485" hidden="1"/>
    <cellStyle name="Hyperlink 134" xfId="26236" hidden="1"/>
    <cellStyle name="Hyperlink 134" xfId="25829" hidden="1"/>
    <cellStyle name="Hyperlink 134" xfId="26806" hidden="1"/>
    <cellStyle name="Hyperlink 134" xfId="27916" hidden="1"/>
    <cellStyle name="Hyperlink 134" xfId="29969" hidden="1"/>
    <cellStyle name="Hyperlink 134" xfId="30983" hidden="1"/>
    <cellStyle name="Hyperlink 134" xfId="31640" hidden="1"/>
    <cellStyle name="Hyperlink 134" xfId="32750" hidden="1"/>
    <cellStyle name="Hyperlink 134" xfId="30888" hidden="1"/>
    <cellStyle name="Hyperlink 134" xfId="35460" hidden="1"/>
    <cellStyle name="Hyperlink 134" xfId="36124" hidden="1"/>
    <cellStyle name="Hyperlink 134" xfId="37234" hidden="1"/>
    <cellStyle name="Hyperlink 134" xfId="29923" hidden="1"/>
    <cellStyle name="Hyperlink 134" xfId="39905" hidden="1"/>
    <cellStyle name="Hyperlink 134" xfId="40566" hidden="1"/>
    <cellStyle name="Hyperlink 134" xfId="41676" hidden="1"/>
    <cellStyle name="Hyperlink 134" xfId="35316" hidden="1"/>
    <cellStyle name="Hyperlink 134" xfId="43669" hidden="1"/>
    <cellStyle name="Hyperlink 134" xfId="43833" hidden="1"/>
    <cellStyle name="Hyperlink 134" xfId="44838"/>
    <cellStyle name="Hyperlink 135" xfId="1213" hidden="1"/>
    <cellStyle name="Hyperlink 135" xfId="874" hidden="1"/>
    <cellStyle name="Hyperlink 135" xfId="866" hidden="1"/>
    <cellStyle name="Hyperlink 135" xfId="2355" hidden="1"/>
    <cellStyle name="Hyperlink 135" xfId="4989" hidden="1"/>
    <cellStyle name="Hyperlink 135" xfId="6126" hidden="1"/>
    <cellStyle name="Hyperlink 135" xfId="6118" hidden="1"/>
    <cellStyle name="Hyperlink 135" xfId="7287" hidden="1"/>
    <cellStyle name="Hyperlink 135" xfId="5981" hidden="1"/>
    <cellStyle name="Hyperlink 135" xfId="10631" hidden="1"/>
    <cellStyle name="Hyperlink 135" xfId="10623" hidden="1"/>
    <cellStyle name="Hyperlink 135" xfId="11786" hidden="1"/>
    <cellStyle name="Hyperlink 135" xfId="9878" hidden="1"/>
    <cellStyle name="Hyperlink 135" xfId="15112" hidden="1"/>
    <cellStyle name="Hyperlink 135" xfId="15104" hidden="1"/>
    <cellStyle name="Hyperlink 135" xfId="16265" hidden="1"/>
    <cellStyle name="Hyperlink 135" xfId="10440" hidden="1"/>
    <cellStyle name="Hyperlink 135" xfId="19242" hidden="1"/>
    <cellStyle name="Hyperlink 135" xfId="19234" hidden="1"/>
    <cellStyle name="Hyperlink 135" xfId="19814" hidden="1"/>
    <cellStyle name="Hyperlink 135" xfId="19277" hidden="1"/>
    <cellStyle name="Hyperlink 135" xfId="18993" hidden="1"/>
    <cellStyle name="Hyperlink 135" xfId="18985" hidden="1"/>
    <cellStyle name="Hyperlink 135" xfId="22905" hidden="1"/>
    <cellStyle name="Hyperlink 135" xfId="26201" hidden="1"/>
    <cellStyle name="Hyperlink 135" xfId="25869" hidden="1"/>
    <cellStyle name="Hyperlink 135" xfId="25861" hidden="1"/>
    <cellStyle name="Hyperlink 135" xfId="27336" hidden="1"/>
    <cellStyle name="Hyperlink 135" xfId="29970" hidden="1"/>
    <cellStyle name="Hyperlink 135" xfId="31023" hidden="1"/>
    <cellStyle name="Hyperlink 135" xfId="31015" hidden="1"/>
    <cellStyle name="Hyperlink 135" xfId="32170" hidden="1"/>
    <cellStyle name="Hyperlink 135" xfId="30886" hidden="1"/>
    <cellStyle name="Hyperlink 135" xfId="35500" hidden="1"/>
    <cellStyle name="Hyperlink 135" xfId="35492" hidden="1"/>
    <cellStyle name="Hyperlink 135" xfId="36654" hidden="1"/>
    <cellStyle name="Hyperlink 135" xfId="34755" hidden="1"/>
    <cellStyle name="Hyperlink 135" xfId="39945" hidden="1"/>
    <cellStyle name="Hyperlink 135" xfId="39937" hidden="1"/>
    <cellStyle name="Hyperlink 135" xfId="41096" hidden="1"/>
    <cellStyle name="Hyperlink 135" xfId="35312" hidden="1"/>
    <cellStyle name="Hyperlink 135" xfId="43709" hidden="1"/>
    <cellStyle name="Hyperlink 135" xfId="43701" hidden="1"/>
    <cellStyle name="Hyperlink 135" xfId="44258"/>
    <cellStyle name="Hyperlink 136" xfId="1221" hidden="1"/>
    <cellStyle name="Hyperlink 136" xfId="854" hidden="1"/>
    <cellStyle name="Hyperlink 136" xfId="908" hidden="1"/>
    <cellStyle name="Hyperlink 136" xfId="2290" hidden="1"/>
    <cellStyle name="Hyperlink 136" xfId="4990" hidden="1"/>
    <cellStyle name="Hyperlink 136" xfId="6106" hidden="1"/>
    <cellStyle name="Hyperlink 136" xfId="6160" hidden="1"/>
    <cellStyle name="Hyperlink 136" xfId="7222" hidden="1"/>
    <cellStyle name="Hyperlink 136" xfId="5979" hidden="1"/>
    <cellStyle name="Hyperlink 136" xfId="10611" hidden="1"/>
    <cellStyle name="Hyperlink 136" xfId="10663" hidden="1"/>
    <cellStyle name="Hyperlink 136" xfId="11721" hidden="1"/>
    <cellStyle name="Hyperlink 136" xfId="10667" hidden="1"/>
    <cellStyle name="Hyperlink 136" xfId="15092" hidden="1"/>
    <cellStyle name="Hyperlink 136" xfId="15143" hidden="1"/>
    <cellStyle name="Hyperlink 136" xfId="16200" hidden="1"/>
    <cellStyle name="Hyperlink 136" xfId="15057" hidden="1"/>
    <cellStyle name="Hyperlink 136" xfId="19222" hidden="1"/>
    <cellStyle name="Hyperlink 136" xfId="19273" hidden="1"/>
    <cellStyle name="Hyperlink 136" xfId="19749" hidden="1"/>
    <cellStyle name="Hyperlink 136" xfId="14417" hidden="1"/>
    <cellStyle name="Hyperlink 136" xfId="19000" hidden="1"/>
    <cellStyle name="Hyperlink 136" xfId="18910" hidden="1"/>
    <cellStyle name="Hyperlink 136" xfId="22840" hidden="1"/>
    <cellStyle name="Hyperlink 136" xfId="26209" hidden="1"/>
    <cellStyle name="Hyperlink 136" xfId="25849" hidden="1"/>
    <cellStyle name="Hyperlink 136" xfId="25898" hidden="1"/>
    <cellStyle name="Hyperlink 136" xfId="27271" hidden="1"/>
    <cellStyle name="Hyperlink 136" xfId="29971" hidden="1"/>
    <cellStyle name="Hyperlink 136" xfId="31003" hidden="1"/>
    <cellStyle name="Hyperlink 136" xfId="31052" hidden="1"/>
    <cellStyle name="Hyperlink 136" xfId="32105" hidden="1"/>
    <cellStyle name="Hyperlink 136" xfId="30884" hidden="1"/>
    <cellStyle name="Hyperlink 136" xfId="35480" hidden="1"/>
    <cellStyle name="Hyperlink 136" xfId="35532" hidden="1"/>
    <cellStyle name="Hyperlink 136" xfId="36589" hidden="1"/>
    <cellStyle name="Hyperlink 136" xfId="35536" hidden="1"/>
    <cellStyle name="Hyperlink 136" xfId="39925" hidden="1"/>
    <cellStyle name="Hyperlink 136" xfId="39975" hidden="1"/>
    <cellStyle name="Hyperlink 136" xfId="41031" hidden="1"/>
    <cellStyle name="Hyperlink 136" xfId="39892" hidden="1"/>
    <cellStyle name="Hyperlink 136" xfId="43689" hidden="1"/>
    <cellStyle name="Hyperlink 136" xfId="43737" hidden="1"/>
    <cellStyle name="Hyperlink 136" xfId="44193"/>
    <cellStyle name="Hyperlink 137" xfId="1215" hidden="1"/>
    <cellStyle name="Hyperlink 137" xfId="861" hidden="1"/>
    <cellStyle name="Hyperlink 137" xfId="2322" hidden="1"/>
    <cellStyle name="Hyperlink 137" xfId="3430" hidden="1"/>
    <cellStyle name="Hyperlink 137" xfId="4991" hidden="1"/>
    <cellStyle name="Hyperlink 137" xfId="6113" hidden="1"/>
    <cellStyle name="Hyperlink 137" xfId="7254" hidden="1"/>
    <cellStyle name="Hyperlink 137" xfId="8362" hidden="1"/>
    <cellStyle name="Hyperlink 137" xfId="5977" hidden="1"/>
    <cellStyle name="Hyperlink 137" xfId="10618" hidden="1"/>
    <cellStyle name="Hyperlink 137" xfId="11753" hidden="1"/>
    <cellStyle name="Hyperlink 137" xfId="12861" hidden="1"/>
    <cellStyle name="Hyperlink 137" xfId="4943" hidden="1"/>
    <cellStyle name="Hyperlink 137" xfId="15099" hidden="1"/>
    <cellStyle name="Hyperlink 137" xfId="16232" hidden="1"/>
    <cellStyle name="Hyperlink 137" xfId="17340" hidden="1"/>
    <cellStyle name="Hyperlink 137" xfId="15055" hidden="1"/>
    <cellStyle name="Hyperlink 137" xfId="19229" hidden="1"/>
    <cellStyle name="Hyperlink 137" xfId="19781" hidden="1"/>
    <cellStyle name="Hyperlink 137" xfId="20889" hidden="1"/>
    <cellStyle name="Hyperlink 137" xfId="14419" hidden="1"/>
    <cellStyle name="Hyperlink 137" xfId="18975" hidden="1"/>
    <cellStyle name="Hyperlink 137" xfId="22872" hidden="1"/>
    <cellStyle name="Hyperlink 137" xfId="23980" hidden="1"/>
    <cellStyle name="Hyperlink 137" xfId="26203" hidden="1"/>
    <cellStyle name="Hyperlink 137" xfId="25856" hidden="1"/>
    <cellStyle name="Hyperlink 137" xfId="27303" hidden="1"/>
    <cellStyle name="Hyperlink 137" xfId="28411" hidden="1"/>
    <cellStyle name="Hyperlink 137" xfId="29972" hidden="1"/>
    <cellStyle name="Hyperlink 137" xfId="31010" hidden="1"/>
    <cellStyle name="Hyperlink 137" xfId="32137" hidden="1"/>
    <cellStyle name="Hyperlink 137" xfId="33245" hidden="1"/>
    <cellStyle name="Hyperlink 137" xfId="30882" hidden="1"/>
    <cellStyle name="Hyperlink 137" xfId="35487" hidden="1"/>
    <cellStyle name="Hyperlink 137" xfId="36621" hidden="1"/>
    <cellStyle name="Hyperlink 137" xfId="37729" hidden="1"/>
    <cellStyle name="Hyperlink 137" xfId="29924" hidden="1"/>
    <cellStyle name="Hyperlink 137" xfId="39932" hidden="1"/>
    <cellStyle name="Hyperlink 137" xfId="41063" hidden="1"/>
    <cellStyle name="Hyperlink 137" xfId="42171" hidden="1"/>
    <cellStyle name="Hyperlink 137" xfId="39890" hidden="1"/>
    <cellStyle name="Hyperlink 137" xfId="43696" hidden="1"/>
    <cellStyle name="Hyperlink 137" xfId="44225" hidden="1"/>
    <cellStyle name="Hyperlink 137" xfId="45333"/>
    <cellStyle name="Hyperlink 138" xfId="1096" hidden="1"/>
    <cellStyle name="Hyperlink 138" xfId="1870" hidden="1"/>
    <cellStyle name="Hyperlink 138" xfId="2980" hidden="1"/>
    <cellStyle name="Hyperlink 138" xfId="4075" hidden="1"/>
    <cellStyle name="Hyperlink 138" xfId="4992" hidden="1"/>
    <cellStyle name="Hyperlink 138" xfId="6802" hidden="1"/>
    <cellStyle name="Hyperlink 138" xfId="7912" hidden="1"/>
    <cellStyle name="Hyperlink 138" xfId="9007" hidden="1"/>
    <cellStyle name="Hyperlink 138" xfId="5975" hidden="1"/>
    <cellStyle name="Hyperlink 138" xfId="11301" hidden="1"/>
    <cellStyle name="Hyperlink 138" xfId="12411" hidden="1"/>
    <cellStyle name="Hyperlink 138" xfId="13506" hidden="1"/>
    <cellStyle name="Hyperlink 138" xfId="4944" hidden="1"/>
    <cellStyle name="Hyperlink 138" xfId="15780" hidden="1"/>
    <cellStyle name="Hyperlink 138" xfId="16890" hidden="1"/>
    <cellStyle name="Hyperlink 138" xfId="17985" hidden="1"/>
    <cellStyle name="Hyperlink 138" xfId="15053" hidden="1"/>
    <cellStyle name="Hyperlink 138" xfId="19396" hidden="1"/>
    <cellStyle name="Hyperlink 138" xfId="20439" hidden="1"/>
    <cellStyle name="Hyperlink 138" xfId="21534" hidden="1"/>
    <cellStyle name="Hyperlink 138" xfId="14421" hidden="1"/>
    <cellStyle name="Hyperlink 138" xfId="22502" hidden="1"/>
    <cellStyle name="Hyperlink 138" xfId="23530" hidden="1"/>
    <cellStyle name="Hyperlink 138" xfId="24625" hidden="1"/>
    <cellStyle name="Hyperlink 138" xfId="26084" hidden="1"/>
    <cellStyle name="Hyperlink 138" xfId="26851" hidden="1"/>
    <cellStyle name="Hyperlink 138" xfId="27961" hidden="1"/>
    <cellStyle name="Hyperlink 138" xfId="29056" hidden="1"/>
    <cellStyle name="Hyperlink 138" xfId="29973" hidden="1"/>
    <cellStyle name="Hyperlink 138" xfId="31685" hidden="1"/>
    <cellStyle name="Hyperlink 138" xfId="32795" hidden="1"/>
    <cellStyle name="Hyperlink 138" xfId="33890" hidden="1"/>
    <cellStyle name="Hyperlink 138" xfId="30880" hidden="1"/>
    <cellStyle name="Hyperlink 138" xfId="36169" hidden="1"/>
    <cellStyle name="Hyperlink 138" xfId="37279" hidden="1"/>
    <cellStyle name="Hyperlink 138" xfId="38374" hidden="1"/>
    <cellStyle name="Hyperlink 138" xfId="29925" hidden="1"/>
    <cellStyle name="Hyperlink 138" xfId="40611" hidden="1"/>
    <cellStyle name="Hyperlink 138" xfId="41721" hidden="1"/>
    <cellStyle name="Hyperlink 138" xfId="42816" hidden="1"/>
    <cellStyle name="Hyperlink 138" xfId="39888" hidden="1"/>
    <cellStyle name="Hyperlink 138" xfId="43855" hidden="1"/>
    <cellStyle name="Hyperlink 138" xfId="44883" hidden="1"/>
    <cellStyle name="Hyperlink 138" xfId="45978"/>
    <cellStyle name="Hyperlink 139" xfId="1244" hidden="1"/>
    <cellStyle name="Hyperlink 139" xfId="832" hidden="1"/>
    <cellStyle name="Hyperlink 139" xfId="899" hidden="1"/>
    <cellStyle name="Hyperlink 139" xfId="849" hidden="1"/>
    <cellStyle name="Hyperlink 139" xfId="4993" hidden="1"/>
    <cellStyle name="Hyperlink 139" xfId="6084" hidden="1"/>
    <cellStyle name="Hyperlink 139" xfId="6151" hidden="1"/>
    <cellStyle name="Hyperlink 139" xfId="6101" hidden="1"/>
    <cellStyle name="Hyperlink 139" xfId="5973" hidden="1"/>
    <cellStyle name="Hyperlink 139" xfId="10589" hidden="1"/>
    <cellStyle name="Hyperlink 139" xfId="10654" hidden="1"/>
    <cellStyle name="Hyperlink 139" xfId="10606" hidden="1"/>
    <cellStyle name="Hyperlink 139" xfId="4945" hidden="1"/>
    <cellStyle name="Hyperlink 139" xfId="15071" hidden="1"/>
    <cellStyle name="Hyperlink 139" xfId="15134" hidden="1"/>
    <cellStyle name="Hyperlink 139" xfId="15087" hidden="1"/>
    <cellStyle name="Hyperlink 139" xfId="15051" hidden="1"/>
    <cellStyle name="Hyperlink 139" xfId="19201" hidden="1"/>
    <cellStyle name="Hyperlink 139" xfId="19264" hidden="1"/>
    <cellStyle name="Hyperlink 139" xfId="19217" hidden="1"/>
    <cellStyle name="Hyperlink 139" xfId="14423" hidden="1"/>
    <cellStyle name="Hyperlink 139" xfId="19038" hidden="1"/>
    <cellStyle name="Hyperlink 139" xfId="18927" hidden="1"/>
    <cellStyle name="Hyperlink 139" xfId="19009" hidden="1"/>
    <cellStyle name="Hyperlink 139" xfId="26232" hidden="1"/>
    <cellStyle name="Hyperlink 139" xfId="25828" hidden="1"/>
    <cellStyle name="Hyperlink 139" xfId="25889" hidden="1"/>
    <cellStyle name="Hyperlink 139" xfId="25844" hidden="1"/>
    <cellStyle name="Hyperlink 139" xfId="29974" hidden="1"/>
    <cellStyle name="Hyperlink 139" xfId="30982" hidden="1"/>
    <cellStyle name="Hyperlink 139" xfId="31043" hidden="1"/>
    <cellStyle name="Hyperlink 139" xfId="30998" hidden="1"/>
    <cellStyle name="Hyperlink 139" xfId="30878" hidden="1"/>
    <cellStyle name="Hyperlink 139" xfId="35459" hidden="1"/>
    <cellStyle name="Hyperlink 139" xfId="35523" hidden="1"/>
    <cellStyle name="Hyperlink 139" xfId="35475" hidden="1"/>
    <cellStyle name="Hyperlink 139" xfId="29926" hidden="1"/>
    <cellStyle name="Hyperlink 139" xfId="39904" hidden="1"/>
    <cellStyle name="Hyperlink 139" xfId="39966" hidden="1"/>
    <cellStyle name="Hyperlink 139" xfId="39920" hidden="1"/>
    <cellStyle name="Hyperlink 139" xfId="39886" hidden="1"/>
    <cellStyle name="Hyperlink 139" xfId="43668" hidden="1"/>
    <cellStyle name="Hyperlink 139" xfId="43728" hidden="1"/>
    <cellStyle name="Hyperlink 139" xfId="43684"/>
    <cellStyle name="Hyperlink 14" xfId="934" hidden="1"/>
    <cellStyle name="Hyperlink 14" xfId="2267" hidden="1"/>
    <cellStyle name="Hyperlink 14" xfId="3376" hidden="1"/>
    <cellStyle name="Hyperlink 14" xfId="4464" hidden="1"/>
    <cellStyle name="Hyperlink 14" xfId="4994" hidden="1"/>
    <cellStyle name="Hyperlink 14" xfId="7199" hidden="1"/>
    <cellStyle name="Hyperlink 14" xfId="8308" hidden="1"/>
    <cellStyle name="Hyperlink 14" xfId="9396" hidden="1"/>
    <cellStyle name="Hyperlink 14" xfId="5971" hidden="1"/>
    <cellStyle name="Hyperlink 14" xfId="11698" hidden="1"/>
    <cellStyle name="Hyperlink 14" xfId="12807" hidden="1"/>
    <cellStyle name="Hyperlink 14" xfId="13895" hidden="1"/>
    <cellStyle name="Hyperlink 14" xfId="4946" hidden="1"/>
    <cellStyle name="Hyperlink 14" xfId="16177" hidden="1"/>
    <cellStyle name="Hyperlink 14" xfId="17286" hidden="1"/>
    <cellStyle name="Hyperlink 14" xfId="18374" hidden="1"/>
    <cellStyle name="Hyperlink 14" xfId="15049" hidden="1"/>
    <cellStyle name="Hyperlink 14" xfId="19726" hidden="1"/>
    <cellStyle name="Hyperlink 14" xfId="20835" hidden="1"/>
    <cellStyle name="Hyperlink 14" xfId="21923" hidden="1"/>
    <cellStyle name="Hyperlink 14" xfId="9889" hidden="1"/>
    <cellStyle name="Hyperlink 14" xfId="22817" hidden="1"/>
    <cellStyle name="Hyperlink 14" xfId="23926" hidden="1"/>
    <cellStyle name="Hyperlink 14" xfId="25014" hidden="1"/>
    <cellStyle name="Hyperlink 14" xfId="25923" hidden="1"/>
    <cellStyle name="Hyperlink 14" xfId="27248" hidden="1"/>
    <cellStyle name="Hyperlink 14" xfId="28357" hidden="1"/>
    <cellStyle name="Hyperlink 14" xfId="29445" hidden="1"/>
    <cellStyle name="Hyperlink 14" xfId="29975" hidden="1"/>
    <cellStyle name="Hyperlink 14" xfId="32082" hidden="1"/>
    <cellStyle name="Hyperlink 14" xfId="33191" hidden="1"/>
    <cellStyle name="Hyperlink 14" xfId="34279" hidden="1"/>
    <cellStyle name="Hyperlink 14" xfId="30876" hidden="1"/>
    <cellStyle name="Hyperlink 14" xfId="36566" hidden="1"/>
    <cellStyle name="Hyperlink 14" xfId="37675" hidden="1"/>
    <cellStyle name="Hyperlink 14" xfId="38763" hidden="1"/>
    <cellStyle name="Hyperlink 14" xfId="29927" hidden="1"/>
    <cellStyle name="Hyperlink 14" xfId="41008" hidden="1"/>
    <cellStyle name="Hyperlink 14" xfId="42117" hidden="1"/>
    <cellStyle name="Hyperlink 14" xfId="43205" hidden="1"/>
    <cellStyle name="Hyperlink 14" xfId="39884" hidden="1"/>
    <cellStyle name="Hyperlink 14" xfId="44170" hidden="1"/>
    <cellStyle name="Hyperlink 14" xfId="45279" hidden="1"/>
    <cellStyle name="Hyperlink 14" xfId="46367"/>
    <cellStyle name="Hyperlink 140" xfId="1062" hidden="1"/>
    <cellStyle name="Hyperlink 140" xfId="1981" hidden="1"/>
    <cellStyle name="Hyperlink 140" xfId="3090" hidden="1"/>
    <cellStyle name="Hyperlink 140" xfId="4179" hidden="1"/>
    <cellStyle name="Hyperlink 140" xfId="4995" hidden="1"/>
    <cellStyle name="Hyperlink 140" xfId="6913" hidden="1"/>
    <cellStyle name="Hyperlink 140" xfId="8022" hidden="1"/>
    <cellStyle name="Hyperlink 140" xfId="9111" hidden="1"/>
    <cellStyle name="Hyperlink 140" xfId="5969" hidden="1"/>
    <cellStyle name="Hyperlink 140" xfId="11412" hidden="1"/>
    <cellStyle name="Hyperlink 140" xfId="12521" hidden="1"/>
    <cellStyle name="Hyperlink 140" xfId="13610" hidden="1"/>
    <cellStyle name="Hyperlink 140" xfId="5306" hidden="1"/>
    <cellStyle name="Hyperlink 140" xfId="15891" hidden="1"/>
    <cellStyle name="Hyperlink 140" xfId="17000" hidden="1"/>
    <cellStyle name="Hyperlink 140" xfId="18089" hidden="1"/>
    <cellStyle name="Hyperlink 140" xfId="15047" hidden="1"/>
    <cellStyle name="Hyperlink 140" xfId="19456" hidden="1"/>
    <cellStyle name="Hyperlink 140" xfId="20549" hidden="1"/>
    <cellStyle name="Hyperlink 140" xfId="21638" hidden="1"/>
    <cellStyle name="Hyperlink 140" xfId="10580" hidden="1"/>
    <cellStyle name="Hyperlink 140" xfId="22550" hidden="1"/>
    <cellStyle name="Hyperlink 140" xfId="23640" hidden="1"/>
    <cellStyle name="Hyperlink 140" xfId="24729" hidden="1"/>
    <cellStyle name="Hyperlink 140" xfId="26051" hidden="1"/>
    <cellStyle name="Hyperlink 140" xfId="26962" hidden="1"/>
    <cellStyle name="Hyperlink 140" xfId="28071" hidden="1"/>
    <cellStyle name="Hyperlink 140" xfId="29160" hidden="1"/>
    <cellStyle name="Hyperlink 140" xfId="29976" hidden="1"/>
    <cellStyle name="Hyperlink 140" xfId="31796" hidden="1"/>
    <cellStyle name="Hyperlink 140" xfId="32905" hidden="1"/>
    <cellStyle name="Hyperlink 140" xfId="33994" hidden="1"/>
    <cellStyle name="Hyperlink 140" xfId="30874" hidden="1"/>
    <cellStyle name="Hyperlink 140" xfId="36280" hidden="1"/>
    <cellStyle name="Hyperlink 140" xfId="37389" hidden="1"/>
    <cellStyle name="Hyperlink 140" xfId="38478" hidden="1"/>
    <cellStyle name="Hyperlink 140" xfId="30256" hidden="1"/>
    <cellStyle name="Hyperlink 140" xfId="40722" hidden="1"/>
    <cellStyle name="Hyperlink 140" xfId="41831" hidden="1"/>
    <cellStyle name="Hyperlink 140" xfId="42920" hidden="1"/>
    <cellStyle name="Hyperlink 140" xfId="39882" hidden="1"/>
    <cellStyle name="Hyperlink 140" xfId="43903" hidden="1"/>
    <cellStyle name="Hyperlink 140" xfId="44993" hidden="1"/>
    <cellStyle name="Hyperlink 140" xfId="46082"/>
    <cellStyle name="Hyperlink 141" xfId="1242" hidden="1"/>
    <cellStyle name="Hyperlink 141" xfId="884" hidden="1"/>
    <cellStyle name="Hyperlink 141" xfId="2308" hidden="1"/>
    <cellStyle name="Hyperlink 141" xfId="3416" hidden="1"/>
    <cellStyle name="Hyperlink 141" xfId="4996" hidden="1"/>
    <cellStyle name="Hyperlink 141" xfId="6136" hidden="1"/>
    <cellStyle name="Hyperlink 141" xfId="7240" hidden="1"/>
    <cellStyle name="Hyperlink 141" xfId="8348" hidden="1"/>
    <cellStyle name="Hyperlink 141" xfId="5938" hidden="1"/>
    <cellStyle name="Hyperlink 141" xfId="10641" hidden="1"/>
    <cellStyle name="Hyperlink 141" xfId="11739" hidden="1"/>
    <cellStyle name="Hyperlink 141" xfId="12847" hidden="1"/>
    <cellStyle name="Hyperlink 141" xfId="9864" hidden="1"/>
    <cellStyle name="Hyperlink 141" xfId="15122" hidden="1"/>
    <cellStyle name="Hyperlink 141" xfId="16218" hidden="1"/>
    <cellStyle name="Hyperlink 141" xfId="17326" hidden="1"/>
    <cellStyle name="Hyperlink 141" xfId="15045" hidden="1"/>
    <cellStyle name="Hyperlink 141" xfId="19252" hidden="1"/>
    <cellStyle name="Hyperlink 141" xfId="19767" hidden="1"/>
    <cellStyle name="Hyperlink 141" xfId="20875" hidden="1"/>
    <cellStyle name="Hyperlink 141" xfId="9873" hidden="1"/>
    <cellStyle name="Hyperlink 141" xfId="18948" hidden="1"/>
    <cellStyle name="Hyperlink 141" xfId="22858" hidden="1"/>
    <cellStyle name="Hyperlink 141" xfId="23966" hidden="1"/>
    <cellStyle name="Hyperlink 141" xfId="26230" hidden="1"/>
    <cellStyle name="Hyperlink 141" xfId="25879" hidden="1"/>
    <cellStyle name="Hyperlink 141" xfId="27289" hidden="1"/>
    <cellStyle name="Hyperlink 141" xfId="28397" hidden="1"/>
    <cellStyle name="Hyperlink 141" xfId="29977" hidden="1"/>
    <cellStyle name="Hyperlink 141" xfId="31033" hidden="1"/>
    <cellStyle name="Hyperlink 141" xfId="32123" hidden="1"/>
    <cellStyle name="Hyperlink 141" xfId="33231" hidden="1"/>
    <cellStyle name="Hyperlink 141" xfId="30843" hidden="1"/>
    <cellStyle name="Hyperlink 141" xfId="35510" hidden="1"/>
    <cellStyle name="Hyperlink 141" xfId="36607" hidden="1"/>
    <cellStyle name="Hyperlink 141" xfId="37715" hidden="1"/>
    <cellStyle name="Hyperlink 141" xfId="34746" hidden="1"/>
    <cellStyle name="Hyperlink 141" xfId="39955" hidden="1"/>
    <cellStyle name="Hyperlink 141" xfId="41049" hidden="1"/>
    <cellStyle name="Hyperlink 141" xfId="42157" hidden="1"/>
    <cellStyle name="Hyperlink 141" xfId="39880" hidden="1"/>
    <cellStyle name="Hyperlink 141" xfId="43719" hidden="1"/>
    <cellStyle name="Hyperlink 141" xfId="44211" hidden="1"/>
    <cellStyle name="Hyperlink 141" xfId="45319"/>
    <cellStyle name="Hyperlink 142" xfId="1240" hidden="1"/>
    <cellStyle name="Hyperlink 142" xfId="835" hidden="1"/>
    <cellStyle name="Hyperlink 142" xfId="1798" hidden="1"/>
    <cellStyle name="Hyperlink 142" xfId="2908" hidden="1"/>
    <cellStyle name="Hyperlink 142" xfId="4997" hidden="1"/>
    <cellStyle name="Hyperlink 142" xfId="6087" hidden="1"/>
    <cellStyle name="Hyperlink 142" xfId="6730" hidden="1"/>
    <cellStyle name="Hyperlink 142" xfId="7840" hidden="1"/>
    <cellStyle name="Hyperlink 142" xfId="5944" hidden="1"/>
    <cellStyle name="Hyperlink 142" xfId="10592" hidden="1"/>
    <cellStyle name="Hyperlink 142" xfId="11229" hidden="1"/>
    <cellStyle name="Hyperlink 142" xfId="12339" hidden="1"/>
    <cellStyle name="Hyperlink 142" xfId="9866" hidden="1"/>
    <cellStyle name="Hyperlink 142" xfId="15074" hidden="1"/>
    <cellStyle name="Hyperlink 142" xfId="15708" hidden="1"/>
    <cellStyle name="Hyperlink 142" xfId="16818" hidden="1"/>
    <cellStyle name="Hyperlink 142" xfId="15043" hidden="1"/>
    <cellStyle name="Hyperlink 142" xfId="19204" hidden="1"/>
    <cellStyle name="Hyperlink 142" xfId="19359" hidden="1"/>
    <cellStyle name="Hyperlink 142" xfId="20367" hidden="1"/>
    <cellStyle name="Hyperlink 142" xfId="5275" hidden="1"/>
    <cellStyle name="Hyperlink 142" xfId="19032" hidden="1"/>
    <cellStyle name="Hyperlink 142" xfId="22465" hidden="1"/>
    <cellStyle name="Hyperlink 142" xfId="23458" hidden="1"/>
    <cellStyle name="Hyperlink 142" xfId="26228" hidden="1"/>
    <cellStyle name="Hyperlink 142" xfId="25831" hidden="1"/>
    <cellStyle name="Hyperlink 142" xfId="26779" hidden="1"/>
    <cellStyle name="Hyperlink 142" xfId="27889" hidden="1"/>
    <cellStyle name="Hyperlink 142" xfId="29978" hidden="1"/>
    <cellStyle name="Hyperlink 142" xfId="30985" hidden="1"/>
    <cellStyle name="Hyperlink 142" xfId="31613" hidden="1"/>
    <cellStyle name="Hyperlink 142" xfId="32723" hidden="1"/>
    <cellStyle name="Hyperlink 142" xfId="30849" hidden="1"/>
    <cellStyle name="Hyperlink 142" xfId="35462" hidden="1"/>
    <cellStyle name="Hyperlink 142" xfId="36097" hidden="1"/>
    <cellStyle name="Hyperlink 142" xfId="37207" hidden="1"/>
    <cellStyle name="Hyperlink 142" xfId="34748" hidden="1"/>
    <cellStyle name="Hyperlink 142" xfId="39907" hidden="1"/>
    <cellStyle name="Hyperlink 142" xfId="40539" hidden="1"/>
    <cellStyle name="Hyperlink 142" xfId="41649" hidden="1"/>
    <cellStyle name="Hyperlink 142" xfId="39878" hidden="1"/>
    <cellStyle name="Hyperlink 142" xfId="43671" hidden="1"/>
    <cellStyle name="Hyperlink 142" xfId="43818" hidden="1"/>
    <cellStyle name="Hyperlink 142" xfId="44811"/>
    <cellStyle name="Hyperlink 143" xfId="1238" hidden="1"/>
    <cellStyle name="Hyperlink 143" xfId="1643" hidden="1"/>
    <cellStyle name="Hyperlink 143" xfId="2282" hidden="1"/>
    <cellStyle name="Hyperlink 143" xfId="3391" hidden="1"/>
    <cellStyle name="Hyperlink 143" xfId="4998" hidden="1"/>
    <cellStyle name="Hyperlink 143" xfId="6575" hidden="1"/>
    <cellStyle name="Hyperlink 143" xfId="7214" hidden="1"/>
    <cellStyle name="Hyperlink 143" xfId="8323" hidden="1"/>
    <cellStyle name="Hyperlink 143" xfId="5946" hidden="1"/>
    <cellStyle name="Hyperlink 143" xfId="11077" hidden="1"/>
    <cellStyle name="Hyperlink 143" xfId="11713" hidden="1"/>
    <cellStyle name="Hyperlink 143" xfId="12822" hidden="1"/>
    <cellStyle name="Hyperlink 143" xfId="9865" hidden="1"/>
    <cellStyle name="Hyperlink 143" xfId="15557" hidden="1"/>
    <cellStyle name="Hyperlink 143" xfId="16192" hidden="1"/>
    <cellStyle name="Hyperlink 143" xfId="17301" hidden="1"/>
    <cellStyle name="Hyperlink 143" xfId="15041" hidden="1"/>
    <cellStyle name="Hyperlink 143" xfId="19288" hidden="1"/>
    <cellStyle name="Hyperlink 143" xfId="19741" hidden="1"/>
    <cellStyle name="Hyperlink 143" xfId="20850" hidden="1"/>
    <cellStyle name="Hyperlink 143" xfId="14662" hidden="1"/>
    <cellStyle name="Hyperlink 143" xfId="22397" hidden="1"/>
    <cellStyle name="Hyperlink 143" xfId="22832" hidden="1"/>
    <cellStyle name="Hyperlink 143" xfId="23941" hidden="1"/>
    <cellStyle name="Hyperlink 143" xfId="26226" hidden="1"/>
    <cellStyle name="Hyperlink 143" xfId="26631" hidden="1"/>
    <cellStyle name="Hyperlink 143" xfId="27263" hidden="1"/>
    <cellStyle name="Hyperlink 143" xfId="28372" hidden="1"/>
    <cellStyle name="Hyperlink 143" xfId="29979" hidden="1"/>
    <cellStyle name="Hyperlink 143" xfId="31465" hidden="1"/>
    <cellStyle name="Hyperlink 143" xfId="32097" hidden="1"/>
    <cellStyle name="Hyperlink 143" xfId="33206" hidden="1"/>
    <cellStyle name="Hyperlink 143" xfId="30851" hidden="1"/>
    <cellStyle name="Hyperlink 143" xfId="35946" hidden="1"/>
    <cellStyle name="Hyperlink 143" xfId="36581" hidden="1"/>
    <cellStyle name="Hyperlink 143" xfId="37690" hidden="1"/>
    <cellStyle name="Hyperlink 143" xfId="34747" hidden="1"/>
    <cellStyle name="Hyperlink 143" xfId="40389" hidden="1"/>
    <cellStyle name="Hyperlink 143" xfId="41023" hidden="1"/>
    <cellStyle name="Hyperlink 143" xfId="42132" hidden="1"/>
    <cellStyle name="Hyperlink 143" xfId="39876" hidden="1"/>
    <cellStyle name="Hyperlink 143" xfId="43750" hidden="1"/>
    <cellStyle name="Hyperlink 143" xfId="44185" hidden="1"/>
    <cellStyle name="Hyperlink 143" xfId="45294"/>
    <cellStyle name="Hyperlink 144" xfId="1236" hidden="1"/>
    <cellStyle name="Hyperlink 144" xfId="1092" hidden="1"/>
    <cellStyle name="Hyperlink 144" xfId="2294" hidden="1"/>
    <cellStyle name="Hyperlink 144" xfId="3402" hidden="1"/>
    <cellStyle name="Hyperlink 144" xfId="4999" hidden="1"/>
    <cellStyle name="Hyperlink 144" xfId="6267" hidden="1"/>
    <cellStyle name="Hyperlink 144" xfId="7226" hidden="1"/>
    <cellStyle name="Hyperlink 144" xfId="8334" hidden="1"/>
    <cellStyle name="Hyperlink 144" xfId="5948" hidden="1"/>
    <cellStyle name="Hyperlink 144" xfId="10769" hidden="1"/>
    <cellStyle name="Hyperlink 144" xfId="11725" hidden="1"/>
    <cellStyle name="Hyperlink 144" xfId="12833" hidden="1"/>
    <cellStyle name="Hyperlink 144" xfId="5573" hidden="1"/>
    <cellStyle name="Hyperlink 144" xfId="15249" hidden="1"/>
    <cellStyle name="Hyperlink 144" xfId="16204" hidden="1"/>
    <cellStyle name="Hyperlink 144" xfId="17312" hidden="1"/>
    <cellStyle name="Hyperlink 144" xfId="15039" hidden="1"/>
    <cellStyle name="Hyperlink 144" xfId="19286" hidden="1"/>
    <cellStyle name="Hyperlink 144" xfId="19753" hidden="1"/>
    <cellStyle name="Hyperlink 144" xfId="20861" hidden="1"/>
    <cellStyle name="Hyperlink 144" xfId="14901" hidden="1"/>
    <cellStyle name="Hyperlink 144" xfId="18835" hidden="1"/>
    <cellStyle name="Hyperlink 144" xfId="22844" hidden="1"/>
    <cellStyle name="Hyperlink 144" xfId="23952" hidden="1"/>
    <cellStyle name="Hyperlink 144" xfId="26224" hidden="1"/>
    <cellStyle name="Hyperlink 144" xfId="26080" hidden="1"/>
    <cellStyle name="Hyperlink 144" xfId="27275" hidden="1"/>
    <cellStyle name="Hyperlink 144" xfId="28383" hidden="1"/>
    <cellStyle name="Hyperlink 144" xfId="29980" hidden="1"/>
    <cellStyle name="Hyperlink 144" xfId="31157" hidden="1"/>
    <cellStyle name="Hyperlink 144" xfId="32109" hidden="1"/>
    <cellStyle name="Hyperlink 144" xfId="33217" hidden="1"/>
    <cellStyle name="Hyperlink 144" xfId="30853" hidden="1"/>
    <cellStyle name="Hyperlink 144" xfId="35638" hidden="1"/>
    <cellStyle name="Hyperlink 144" xfId="36593" hidden="1"/>
    <cellStyle name="Hyperlink 144" xfId="37701" hidden="1"/>
    <cellStyle name="Hyperlink 144" xfId="30478" hidden="1"/>
    <cellStyle name="Hyperlink 144" xfId="40081" hidden="1"/>
    <cellStyle name="Hyperlink 144" xfId="41035" hidden="1"/>
    <cellStyle name="Hyperlink 144" xfId="42143" hidden="1"/>
    <cellStyle name="Hyperlink 144" xfId="39874" hidden="1"/>
    <cellStyle name="Hyperlink 144" xfId="43749" hidden="1"/>
    <cellStyle name="Hyperlink 144" xfId="44197" hidden="1"/>
    <cellStyle name="Hyperlink 144" xfId="45305"/>
    <cellStyle name="Hyperlink 145" xfId="1234" hidden="1"/>
    <cellStyle name="Hyperlink 145" xfId="882" hidden="1"/>
    <cellStyle name="Hyperlink 145" xfId="2771" hidden="1"/>
    <cellStyle name="Hyperlink 145" xfId="3874" hidden="1"/>
    <cellStyle name="Hyperlink 145" xfId="5000" hidden="1"/>
    <cellStyle name="Hyperlink 145" xfId="6134" hidden="1"/>
    <cellStyle name="Hyperlink 145" xfId="7703" hidden="1"/>
    <cellStyle name="Hyperlink 145" xfId="8806" hidden="1"/>
    <cellStyle name="Hyperlink 145" xfId="5950" hidden="1"/>
    <cellStyle name="Hyperlink 145" xfId="10639" hidden="1"/>
    <cellStyle name="Hyperlink 145" xfId="12202" hidden="1"/>
    <cellStyle name="Hyperlink 145" xfId="13305" hidden="1"/>
    <cellStyle name="Hyperlink 145" xfId="5802" hidden="1"/>
    <cellStyle name="Hyperlink 145" xfId="15120" hidden="1"/>
    <cellStyle name="Hyperlink 145" xfId="16681" hidden="1"/>
    <cellStyle name="Hyperlink 145" xfId="17784" hidden="1"/>
    <cellStyle name="Hyperlink 145" xfId="15037" hidden="1"/>
    <cellStyle name="Hyperlink 145" xfId="19250" hidden="1"/>
    <cellStyle name="Hyperlink 145" xfId="20230" hidden="1"/>
    <cellStyle name="Hyperlink 145" xfId="21333" hidden="1"/>
    <cellStyle name="Hyperlink 145" xfId="14903" hidden="1"/>
    <cellStyle name="Hyperlink 145" xfId="18952" hidden="1"/>
    <cellStyle name="Hyperlink 145" xfId="23321" hidden="1"/>
    <cellStyle name="Hyperlink 145" xfId="24424" hidden="1"/>
    <cellStyle name="Hyperlink 145" xfId="26222" hidden="1"/>
    <cellStyle name="Hyperlink 145" xfId="25877" hidden="1"/>
    <cellStyle name="Hyperlink 145" xfId="27752" hidden="1"/>
    <cellStyle name="Hyperlink 145" xfId="28855" hidden="1"/>
    <cellStyle name="Hyperlink 145" xfId="29981" hidden="1"/>
    <cellStyle name="Hyperlink 145" xfId="31031" hidden="1"/>
    <cellStyle name="Hyperlink 145" xfId="32586" hidden="1"/>
    <cellStyle name="Hyperlink 145" xfId="33689" hidden="1"/>
    <cellStyle name="Hyperlink 145" xfId="30855" hidden="1"/>
    <cellStyle name="Hyperlink 145" xfId="35508" hidden="1"/>
    <cellStyle name="Hyperlink 145" xfId="37070" hidden="1"/>
    <cellStyle name="Hyperlink 145" xfId="38173" hidden="1"/>
    <cellStyle name="Hyperlink 145" xfId="30707" hidden="1"/>
    <cellStyle name="Hyperlink 145" xfId="39953" hidden="1"/>
    <cellStyle name="Hyperlink 145" xfId="41512" hidden="1"/>
    <cellStyle name="Hyperlink 145" xfId="42615" hidden="1"/>
    <cellStyle name="Hyperlink 145" xfId="39872" hidden="1"/>
    <cellStyle name="Hyperlink 145" xfId="43717" hidden="1"/>
    <cellStyle name="Hyperlink 145" xfId="44674" hidden="1"/>
    <cellStyle name="Hyperlink 145" xfId="45777"/>
    <cellStyle name="Hyperlink 146" xfId="1232" hidden="1"/>
    <cellStyle name="Hyperlink 146" xfId="845" hidden="1"/>
    <cellStyle name="Hyperlink 146" xfId="1954" hidden="1"/>
    <cellStyle name="Hyperlink 146" xfId="3063" hidden="1"/>
    <cellStyle name="Hyperlink 146" xfId="5001" hidden="1"/>
    <cellStyle name="Hyperlink 146" xfId="6097" hidden="1"/>
    <cellStyle name="Hyperlink 146" xfId="6886" hidden="1"/>
    <cellStyle name="Hyperlink 146" xfId="7995" hidden="1"/>
    <cellStyle name="Hyperlink 146" xfId="5952" hidden="1"/>
    <cellStyle name="Hyperlink 146" xfId="10602" hidden="1"/>
    <cellStyle name="Hyperlink 146" xfId="11385" hidden="1"/>
    <cellStyle name="Hyperlink 146" xfId="12494" hidden="1"/>
    <cellStyle name="Hyperlink 146" xfId="5796" hidden="1"/>
    <cellStyle name="Hyperlink 146" xfId="15083" hidden="1"/>
    <cellStyle name="Hyperlink 146" xfId="15864" hidden="1"/>
    <cellStyle name="Hyperlink 146" xfId="16973" hidden="1"/>
    <cellStyle name="Hyperlink 146" xfId="15035" hidden="1"/>
    <cellStyle name="Hyperlink 146" xfId="19213" hidden="1"/>
    <cellStyle name="Hyperlink 146" xfId="19445" hidden="1"/>
    <cellStyle name="Hyperlink 146" xfId="20522" hidden="1"/>
    <cellStyle name="Hyperlink 146" xfId="19193" hidden="1"/>
    <cellStyle name="Hyperlink 146" xfId="19017" hidden="1"/>
    <cellStyle name="Hyperlink 146" xfId="22539" hidden="1"/>
    <cellStyle name="Hyperlink 146" xfId="23613" hidden="1"/>
    <cellStyle name="Hyperlink 146" xfId="26220" hidden="1"/>
    <cellStyle name="Hyperlink 146" xfId="25840" hidden="1"/>
    <cellStyle name="Hyperlink 146" xfId="26935" hidden="1"/>
    <cellStyle name="Hyperlink 146" xfId="28044" hidden="1"/>
    <cellStyle name="Hyperlink 146" xfId="29982" hidden="1"/>
    <cellStyle name="Hyperlink 146" xfId="30994" hidden="1"/>
    <cellStyle name="Hyperlink 146" xfId="31769" hidden="1"/>
    <cellStyle name="Hyperlink 146" xfId="32878" hidden="1"/>
    <cellStyle name="Hyperlink 146" xfId="30857" hidden="1"/>
    <cellStyle name="Hyperlink 146" xfId="35471" hidden="1"/>
    <cellStyle name="Hyperlink 146" xfId="36253" hidden="1"/>
    <cellStyle name="Hyperlink 146" xfId="37362" hidden="1"/>
    <cellStyle name="Hyperlink 146" xfId="30701" hidden="1"/>
    <cellStyle name="Hyperlink 146" xfId="39916" hidden="1"/>
    <cellStyle name="Hyperlink 146" xfId="40695" hidden="1"/>
    <cellStyle name="Hyperlink 146" xfId="41804" hidden="1"/>
    <cellStyle name="Hyperlink 146" xfId="39870" hidden="1"/>
    <cellStyle name="Hyperlink 146" xfId="43680" hidden="1"/>
    <cellStyle name="Hyperlink 146" xfId="43892" hidden="1"/>
    <cellStyle name="Hyperlink 146" xfId="44966"/>
    <cellStyle name="Hyperlink 147" xfId="1230" hidden="1"/>
    <cellStyle name="Hyperlink 147" xfId="885" hidden="1"/>
    <cellStyle name="Hyperlink 147" xfId="904" hidden="1"/>
    <cellStyle name="Hyperlink 147" xfId="2777" hidden="1"/>
    <cellStyle name="Hyperlink 147" xfId="5002" hidden="1"/>
    <cellStyle name="Hyperlink 147" xfId="6137" hidden="1"/>
    <cellStyle name="Hyperlink 147" xfId="6156" hidden="1"/>
    <cellStyle name="Hyperlink 147" xfId="7709" hidden="1"/>
    <cellStyle name="Hyperlink 147" xfId="5954" hidden="1"/>
    <cellStyle name="Hyperlink 147" xfId="10642" hidden="1"/>
    <cellStyle name="Hyperlink 147" xfId="10659" hidden="1"/>
    <cellStyle name="Hyperlink 147" xfId="12208" hidden="1"/>
    <cellStyle name="Hyperlink 147" xfId="10574" hidden="1"/>
    <cellStyle name="Hyperlink 147" xfId="15123" hidden="1"/>
    <cellStyle name="Hyperlink 147" xfId="15139" hidden="1"/>
    <cellStyle name="Hyperlink 147" xfId="16687" hidden="1"/>
    <cellStyle name="Hyperlink 147" xfId="15033" hidden="1"/>
    <cellStyle name="Hyperlink 147" xfId="19253" hidden="1"/>
    <cellStyle name="Hyperlink 147" xfId="19269" hidden="1"/>
    <cellStyle name="Hyperlink 147" xfId="20236" hidden="1"/>
    <cellStyle name="Hyperlink 147" xfId="19192" hidden="1"/>
    <cellStyle name="Hyperlink 147" xfId="18946" hidden="1"/>
    <cellStyle name="Hyperlink 147" xfId="18918" hidden="1"/>
    <cellStyle name="Hyperlink 147" xfId="23327" hidden="1"/>
    <cellStyle name="Hyperlink 147" xfId="26218" hidden="1"/>
    <cellStyle name="Hyperlink 147" xfId="25880" hidden="1"/>
    <cellStyle name="Hyperlink 147" xfId="25894" hidden="1"/>
    <cellStyle name="Hyperlink 147" xfId="27758" hidden="1"/>
    <cellStyle name="Hyperlink 147" xfId="29983" hidden="1"/>
    <cellStyle name="Hyperlink 147" xfId="31034" hidden="1"/>
    <cellStyle name="Hyperlink 147" xfId="31048" hidden="1"/>
    <cellStyle name="Hyperlink 147" xfId="32592" hidden="1"/>
    <cellStyle name="Hyperlink 147" xfId="30859" hidden="1"/>
    <cellStyle name="Hyperlink 147" xfId="35511" hidden="1"/>
    <cellStyle name="Hyperlink 147" xfId="35528" hidden="1"/>
    <cellStyle name="Hyperlink 147" xfId="37076" hidden="1"/>
    <cellStyle name="Hyperlink 147" xfId="35446" hidden="1"/>
    <cellStyle name="Hyperlink 147" xfId="39956" hidden="1"/>
    <cellStyle name="Hyperlink 147" xfId="39971" hidden="1"/>
    <cellStyle name="Hyperlink 147" xfId="41518" hidden="1"/>
    <cellStyle name="Hyperlink 147" xfId="39868" hidden="1"/>
    <cellStyle name="Hyperlink 147" xfId="43720" hidden="1"/>
    <cellStyle name="Hyperlink 147" xfId="43733" hidden="1"/>
    <cellStyle name="Hyperlink 147" xfId="44680"/>
    <cellStyle name="Hyperlink 148" xfId="1228" hidden="1"/>
    <cellStyle name="Hyperlink 148" xfId="834" hidden="1"/>
    <cellStyle name="Hyperlink 148" xfId="2378" hidden="1"/>
    <cellStyle name="Hyperlink 148" xfId="3481" hidden="1"/>
    <cellStyle name="Hyperlink 148" xfId="5003" hidden="1"/>
    <cellStyle name="Hyperlink 148" xfId="6086" hidden="1"/>
    <cellStyle name="Hyperlink 148" xfId="7310" hidden="1"/>
    <cellStyle name="Hyperlink 148" xfId="8413" hidden="1"/>
    <cellStyle name="Hyperlink 148" xfId="5956" hidden="1"/>
    <cellStyle name="Hyperlink 148" xfId="10591" hidden="1"/>
    <cellStyle name="Hyperlink 148" xfId="11809" hidden="1"/>
    <cellStyle name="Hyperlink 148" xfId="12912" hidden="1"/>
    <cellStyle name="Hyperlink 148" xfId="10572" hidden="1"/>
    <cellStyle name="Hyperlink 148" xfId="15073" hidden="1"/>
    <cellStyle name="Hyperlink 148" xfId="16288" hidden="1"/>
    <cellStyle name="Hyperlink 148" xfId="17391" hidden="1"/>
    <cellStyle name="Hyperlink 148" xfId="15031" hidden="1"/>
    <cellStyle name="Hyperlink 148" xfId="19203" hidden="1"/>
    <cellStyle name="Hyperlink 148" xfId="19837" hidden="1"/>
    <cellStyle name="Hyperlink 148" xfId="20940" hidden="1"/>
    <cellStyle name="Hyperlink 148" xfId="19191" hidden="1"/>
    <cellStyle name="Hyperlink 148" xfId="19034" hidden="1"/>
    <cellStyle name="Hyperlink 148" xfId="22928" hidden="1"/>
    <cellStyle name="Hyperlink 148" xfId="24031" hidden="1"/>
    <cellStyle name="Hyperlink 148" xfId="26216" hidden="1"/>
    <cellStyle name="Hyperlink 148" xfId="25830" hidden="1"/>
    <cellStyle name="Hyperlink 148" xfId="27359" hidden="1"/>
    <cellStyle name="Hyperlink 148" xfId="28462" hidden="1"/>
    <cellStyle name="Hyperlink 148" xfId="29984" hidden="1"/>
    <cellStyle name="Hyperlink 148" xfId="30984" hidden="1"/>
    <cellStyle name="Hyperlink 148" xfId="32193" hidden="1"/>
    <cellStyle name="Hyperlink 148" xfId="33296" hidden="1"/>
    <cellStyle name="Hyperlink 148" xfId="30861" hidden="1"/>
    <cellStyle name="Hyperlink 148" xfId="35461" hidden="1"/>
    <cellStyle name="Hyperlink 148" xfId="36677" hidden="1"/>
    <cellStyle name="Hyperlink 148" xfId="37780" hidden="1"/>
    <cellStyle name="Hyperlink 148" xfId="35444" hidden="1"/>
    <cellStyle name="Hyperlink 148" xfId="39906" hidden="1"/>
    <cellStyle name="Hyperlink 148" xfId="41119" hidden="1"/>
    <cellStyle name="Hyperlink 148" xfId="42222" hidden="1"/>
    <cellStyle name="Hyperlink 148" xfId="39866" hidden="1"/>
    <cellStyle name="Hyperlink 148" xfId="43670" hidden="1"/>
    <cellStyle name="Hyperlink 148" xfId="44281" hidden="1"/>
    <cellStyle name="Hyperlink 148" xfId="45384"/>
    <cellStyle name="Hyperlink 149" xfId="1222" hidden="1"/>
    <cellStyle name="Hyperlink 149" xfId="883" hidden="1"/>
    <cellStyle name="Hyperlink 149" xfId="1953" hidden="1"/>
    <cellStyle name="Hyperlink 149" xfId="3062" hidden="1"/>
    <cellStyle name="Hyperlink 149" xfId="5004" hidden="1"/>
    <cellStyle name="Hyperlink 149" xfId="6135" hidden="1"/>
    <cellStyle name="Hyperlink 149" xfId="6885" hidden="1"/>
    <cellStyle name="Hyperlink 149" xfId="7994" hidden="1"/>
    <cellStyle name="Hyperlink 149" xfId="5958" hidden="1"/>
    <cellStyle name="Hyperlink 149" xfId="10640" hidden="1"/>
    <cellStyle name="Hyperlink 149" xfId="11384" hidden="1"/>
    <cellStyle name="Hyperlink 149" xfId="12493" hidden="1"/>
    <cellStyle name="Hyperlink 149" xfId="10570" hidden="1"/>
    <cellStyle name="Hyperlink 149" xfId="15121" hidden="1"/>
    <cellStyle name="Hyperlink 149" xfId="15863" hidden="1"/>
    <cellStyle name="Hyperlink 149" xfId="16972" hidden="1"/>
    <cellStyle name="Hyperlink 149" xfId="15029" hidden="1"/>
    <cellStyle name="Hyperlink 149" xfId="19251" hidden="1"/>
    <cellStyle name="Hyperlink 149" xfId="19444" hidden="1"/>
    <cellStyle name="Hyperlink 149" xfId="20521" hidden="1"/>
    <cellStyle name="Hyperlink 149" xfId="19190" hidden="1"/>
    <cellStyle name="Hyperlink 149" xfId="18950" hidden="1"/>
    <cellStyle name="Hyperlink 149" xfId="22538" hidden="1"/>
    <cellStyle name="Hyperlink 149" xfId="23612" hidden="1"/>
    <cellStyle name="Hyperlink 149" xfId="26210" hidden="1"/>
    <cellStyle name="Hyperlink 149" xfId="25878" hidden="1"/>
    <cellStyle name="Hyperlink 149" xfId="26934" hidden="1"/>
    <cellStyle name="Hyperlink 149" xfId="28043" hidden="1"/>
    <cellStyle name="Hyperlink 149" xfId="29985" hidden="1"/>
    <cellStyle name="Hyperlink 149" xfId="31032" hidden="1"/>
    <cellStyle name="Hyperlink 149" xfId="31768" hidden="1"/>
    <cellStyle name="Hyperlink 149" xfId="32877" hidden="1"/>
    <cellStyle name="Hyperlink 149" xfId="30863" hidden="1"/>
    <cellStyle name="Hyperlink 149" xfId="35509" hidden="1"/>
    <cellStyle name="Hyperlink 149" xfId="36252" hidden="1"/>
    <cellStyle name="Hyperlink 149" xfId="37361" hidden="1"/>
    <cellStyle name="Hyperlink 149" xfId="35442" hidden="1"/>
    <cellStyle name="Hyperlink 149" xfId="39954" hidden="1"/>
    <cellStyle name="Hyperlink 149" xfId="40694" hidden="1"/>
    <cellStyle name="Hyperlink 149" xfId="41803" hidden="1"/>
    <cellStyle name="Hyperlink 149" xfId="39864" hidden="1"/>
    <cellStyle name="Hyperlink 149" xfId="43718" hidden="1"/>
    <cellStyle name="Hyperlink 149" xfId="43891" hidden="1"/>
    <cellStyle name="Hyperlink 149" xfId="44965"/>
    <cellStyle name="Hyperlink 15" xfId="936" hidden="1"/>
    <cellStyle name="Hyperlink 15" xfId="2239" hidden="1"/>
    <cellStyle name="Hyperlink 15" xfId="3348" hidden="1"/>
    <cellStyle name="Hyperlink 15" xfId="4436" hidden="1"/>
    <cellStyle name="Hyperlink 15" xfId="5005" hidden="1"/>
    <cellStyle name="Hyperlink 15" xfId="7171" hidden="1"/>
    <cellStyle name="Hyperlink 15" xfId="8280" hidden="1"/>
    <cellStyle name="Hyperlink 15" xfId="9368" hidden="1"/>
    <cellStyle name="Hyperlink 15" xfId="5792" hidden="1"/>
    <cellStyle name="Hyperlink 15" xfId="11670" hidden="1"/>
    <cellStyle name="Hyperlink 15" xfId="12779" hidden="1"/>
    <cellStyle name="Hyperlink 15" xfId="13867" hidden="1"/>
    <cellStyle name="Hyperlink 15" xfId="10568" hidden="1"/>
    <cellStyle name="Hyperlink 15" xfId="16149" hidden="1"/>
    <cellStyle name="Hyperlink 15" xfId="17258" hidden="1"/>
    <cellStyle name="Hyperlink 15" xfId="18346" hidden="1"/>
    <cellStyle name="Hyperlink 15" xfId="15023" hidden="1"/>
    <cellStyle name="Hyperlink 15" xfId="19698" hidden="1"/>
    <cellStyle name="Hyperlink 15" xfId="20807" hidden="1"/>
    <cellStyle name="Hyperlink 15" xfId="21895" hidden="1"/>
    <cellStyle name="Hyperlink 15" xfId="19189" hidden="1"/>
    <cellStyle name="Hyperlink 15" xfId="22789" hidden="1"/>
    <cellStyle name="Hyperlink 15" xfId="23898" hidden="1"/>
    <cellStyle name="Hyperlink 15" xfId="24986" hidden="1"/>
    <cellStyle name="Hyperlink 15" xfId="25925" hidden="1"/>
    <cellStyle name="Hyperlink 15" xfId="27220" hidden="1"/>
    <cellStyle name="Hyperlink 15" xfId="28329" hidden="1"/>
    <cellStyle name="Hyperlink 15" xfId="29417" hidden="1"/>
    <cellStyle name="Hyperlink 15" xfId="29986" hidden="1"/>
    <cellStyle name="Hyperlink 15" xfId="32054" hidden="1"/>
    <cellStyle name="Hyperlink 15" xfId="33163" hidden="1"/>
    <cellStyle name="Hyperlink 15" xfId="34251" hidden="1"/>
    <cellStyle name="Hyperlink 15" xfId="30697" hidden="1"/>
    <cellStyle name="Hyperlink 15" xfId="36538" hidden="1"/>
    <cellStyle name="Hyperlink 15" xfId="37647" hidden="1"/>
    <cellStyle name="Hyperlink 15" xfId="38735" hidden="1"/>
    <cellStyle name="Hyperlink 15" xfId="35440" hidden="1"/>
    <cellStyle name="Hyperlink 15" xfId="40980" hidden="1"/>
    <cellStyle name="Hyperlink 15" xfId="42089" hidden="1"/>
    <cellStyle name="Hyperlink 15" xfId="43177" hidden="1"/>
    <cellStyle name="Hyperlink 15" xfId="39858" hidden="1"/>
    <cellStyle name="Hyperlink 15" xfId="44142" hidden="1"/>
    <cellStyle name="Hyperlink 15" xfId="45251" hidden="1"/>
    <cellStyle name="Hyperlink 15" xfId="46339"/>
    <cellStyle name="Hyperlink 150" xfId="1253" hidden="1"/>
    <cellStyle name="Hyperlink 150" xfId="2381" hidden="1"/>
    <cellStyle name="Hyperlink 150" xfId="3484" hidden="1"/>
    <cellStyle name="Hyperlink 150" xfId="4533" hidden="1"/>
    <cellStyle name="Hyperlink 150" xfId="5006" hidden="1"/>
    <cellStyle name="Hyperlink 150" xfId="7313" hidden="1"/>
    <cellStyle name="Hyperlink 150" xfId="8416" hidden="1"/>
    <cellStyle name="Hyperlink 150" xfId="9465" hidden="1"/>
    <cellStyle name="Hyperlink 150" xfId="5960" hidden="1"/>
    <cellStyle name="Hyperlink 150" xfId="11812" hidden="1"/>
    <cellStyle name="Hyperlink 150" xfId="12915" hidden="1"/>
    <cellStyle name="Hyperlink 150" xfId="13964" hidden="1"/>
    <cellStyle name="Hyperlink 150" xfId="10566" hidden="1"/>
    <cellStyle name="Hyperlink 150" xfId="16291" hidden="1"/>
    <cellStyle name="Hyperlink 150" xfId="17394" hidden="1"/>
    <cellStyle name="Hyperlink 150" xfId="18443" hidden="1"/>
    <cellStyle name="Hyperlink 150" xfId="15021" hidden="1"/>
    <cellStyle name="Hyperlink 150" xfId="19840" hidden="1"/>
    <cellStyle name="Hyperlink 150" xfId="20943" hidden="1"/>
    <cellStyle name="Hyperlink 150" xfId="21992" hidden="1"/>
    <cellStyle name="Hyperlink 150" xfId="19188" hidden="1"/>
    <cellStyle name="Hyperlink 150" xfId="22931" hidden="1"/>
    <cellStyle name="Hyperlink 150" xfId="24034" hidden="1"/>
    <cellStyle name="Hyperlink 150" xfId="25083" hidden="1"/>
    <cellStyle name="Hyperlink 150" xfId="26241" hidden="1"/>
    <cellStyle name="Hyperlink 150" xfId="27362" hidden="1"/>
    <cellStyle name="Hyperlink 150" xfId="28465" hidden="1"/>
    <cellStyle name="Hyperlink 150" xfId="29514" hidden="1"/>
    <cellStyle name="Hyperlink 150" xfId="29987" hidden="1"/>
    <cellStyle name="Hyperlink 150" xfId="32196" hidden="1"/>
    <cellStyle name="Hyperlink 150" xfId="33299" hidden="1"/>
    <cellStyle name="Hyperlink 150" xfId="34348" hidden="1"/>
    <cellStyle name="Hyperlink 150" xfId="30865" hidden="1"/>
    <cellStyle name="Hyperlink 150" xfId="36680" hidden="1"/>
    <cellStyle name="Hyperlink 150" xfId="37783" hidden="1"/>
    <cellStyle name="Hyperlink 150" xfId="38832" hidden="1"/>
    <cellStyle name="Hyperlink 150" xfId="35438" hidden="1"/>
    <cellStyle name="Hyperlink 150" xfId="41122" hidden="1"/>
    <cellStyle name="Hyperlink 150" xfId="42225" hidden="1"/>
    <cellStyle name="Hyperlink 150" xfId="43274" hidden="1"/>
    <cellStyle name="Hyperlink 150" xfId="39856" hidden="1"/>
    <cellStyle name="Hyperlink 150" xfId="44284" hidden="1"/>
    <cellStyle name="Hyperlink 150" xfId="45387" hidden="1"/>
    <cellStyle name="Hyperlink 150" xfId="46436"/>
    <cellStyle name="Hyperlink 151" xfId="1255" hidden="1"/>
    <cellStyle name="Hyperlink 151" xfId="2383" hidden="1"/>
    <cellStyle name="Hyperlink 151" xfId="3486" hidden="1"/>
    <cellStyle name="Hyperlink 151" xfId="4535" hidden="1"/>
    <cellStyle name="Hyperlink 151" xfId="5007" hidden="1"/>
    <cellStyle name="Hyperlink 151" xfId="7315" hidden="1"/>
    <cellStyle name="Hyperlink 151" xfId="8418" hidden="1"/>
    <cellStyle name="Hyperlink 151" xfId="9467" hidden="1"/>
    <cellStyle name="Hyperlink 151" xfId="5791" hidden="1"/>
    <cellStyle name="Hyperlink 151" xfId="11814" hidden="1"/>
    <cellStyle name="Hyperlink 151" xfId="12917" hidden="1"/>
    <cellStyle name="Hyperlink 151" xfId="13966" hidden="1"/>
    <cellStyle name="Hyperlink 151" xfId="10564" hidden="1"/>
    <cellStyle name="Hyperlink 151" xfId="16293" hidden="1"/>
    <cellStyle name="Hyperlink 151" xfId="17396" hidden="1"/>
    <cellStyle name="Hyperlink 151" xfId="18445" hidden="1"/>
    <cellStyle name="Hyperlink 151" xfId="15019" hidden="1"/>
    <cellStyle name="Hyperlink 151" xfId="19842" hidden="1"/>
    <cellStyle name="Hyperlink 151" xfId="20945" hidden="1"/>
    <cellStyle name="Hyperlink 151" xfId="21994" hidden="1"/>
    <cellStyle name="Hyperlink 151" xfId="19187" hidden="1"/>
    <cellStyle name="Hyperlink 151" xfId="22933" hidden="1"/>
    <cellStyle name="Hyperlink 151" xfId="24036" hidden="1"/>
    <cellStyle name="Hyperlink 151" xfId="25085" hidden="1"/>
    <cellStyle name="Hyperlink 151" xfId="26243" hidden="1"/>
    <cellStyle name="Hyperlink 151" xfId="27364" hidden="1"/>
    <cellStyle name="Hyperlink 151" xfId="28467" hidden="1"/>
    <cellStyle name="Hyperlink 151" xfId="29516" hidden="1"/>
    <cellStyle name="Hyperlink 151" xfId="29988" hidden="1"/>
    <cellStyle name="Hyperlink 151" xfId="32198" hidden="1"/>
    <cellStyle name="Hyperlink 151" xfId="33301" hidden="1"/>
    <cellStyle name="Hyperlink 151" xfId="34350" hidden="1"/>
    <cellStyle name="Hyperlink 151" xfId="30696" hidden="1"/>
    <cellStyle name="Hyperlink 151" xfId="36682" hidden="1"/>
    <cellStyle name="Hyperlink 151" xfId="37785" hidden="1"/>
    <cellStyle name="Hyperlink 151" xfId="38834" hidden="1"/>
    <cellStyle name="Hyperlink 151" xfId="35436" hidden="1"/>
    <cellStyle name="Hyperlink 151" xfId="41124" hidden="1"/>
    <cellStyle name="Hyperlink 151" xfId="42227" hidden="1"/>
    <cellStyle name="Hyperlink 151" xfId="43276" hidden="1"/>
    <cellStyle name="Hyperlink 151" xfId="39854" hidden="1"/>
    <cellStyle name="Hyperlink 151" xfId="44286" hidden="1"/>
    <cellStyle name="Hyperlink 151" xfId="45389" hidden="1"/>
    <cellStyle name="Hyperlink 151" xfId="46438"/>
    <cellStyle name="Hyperlink 152" xfId="1257" hidden="1"/>
    <cellStyle name="Hyperlink 152" xfId="2385" hidden="1"/>
    <cellStyle name="Hyperlink 152" xfId="3488" hidden="1"/>
    <cellStyle name="Hyperlink 152" xfId="4537" hidden="1"/>
    <cellStyle name="Hyperlink 152" xfId="5008" hidden="1"/>
    <cellStyle name="Hyperlink 152" xfId="7317" hidden="1"/>
    <cellStyle name="Hyperlink 152" xfId="8420" hidden="1"/>
    <cellStyle name="Hyperlink 152" xfId="9469" hidden="1"/>
    <cellStyle name="Hyperlink 152" xfId="5933" hidden="1"/>
    <cellStyle name="Hyperlink 152" xfId="11816" hidden="1"/>
    <cellStyle name="Hyperlink 152" xfId="12919" hidden="1"/>
    <cellStyle name="Hyperlink 152" xfId="13968" hidden="1"/>
    <cellStyle name="Hyperlink 152" xfId="10562" hidden="1"/>
    <cellStyle name="Hyperlink 152" xfId="16295" hidden="1"/>
    <cellStyle name="Hyperlink 152" xfId="17398" hidden="1"/>
    <cellStyle name="Hyperlink 152" xfId="18447" hidden="1"/>
    <cellStyle name="Hyperlink 152" xfId="15017" hidden="1"/>
    <cellStyle name="Hyperlink 152" xfId="19844" hidden="1"/>
    <cellStyle name="Hyperlink 152" xfId="20947" hidden="1"/>
    <cellStyle name="Hyperlink 152" xfId="21996" hidden="1"/>
    <cellStyle name="Hyperlink 152" xfId="19186" hidden="1"/>
    <cellStyle name="Hyperlink 152" xfId="22935" hidden="1"/>
    <cellStyle name="Hyperlink 152" xfId="24038" hidden="1"/>
    <cellStyle name="Hyperlink 152" xfId="25087" hidden="1"/>
    <cellStyle name="Hyperlink 152" xfId="26245" hidden="1"/>
    <cellStyle name="Hyperlink 152" xfId="27366" hidden="1"/>
    <cellStyle name="Hyperlink 152" xfId="28469" hidden="1"/>
    <cellStyle name="Hyperlink 152" xfId="29518" hidden="1"/>
    <cellStyle name="Hyperlink 152" xfId="29989" hidden="1"/>
    <cellStyle name="Hyperlink 152" xfId="32200" hidden="1"/>
    <cellStyle name="Hyperlink 152" xfId="33303" hidden="1"/>
    <cellStyle name="Hyperlink 152" xfId="34352" hidden="1"/>
    <cellStyle name="Hyperlink 152" xfId="30838" hidden="1"/>
    <cellStyle name="Hyperlink 152" xfId="36684" hidden="1"/>
    <cellStyle name="Hyperlink 152" xfId="37787" hidden="1"/>
    <cellStyle name="Hyperlink 152" xfId="38836" hidden="1"/>
    <cellStyle name="Hyperlink 152" xfId="35434" hidden="1"/>
    <cellStyle name="Hyperlink 152" xfId="41126" hidden="1"/>
    <cellStyle name="Hyperlink 152" xfId="42229" hidden="1"/>
    <cellStyle name="Hyperlink 152" xfId="43278" hidden="1"/>
    <cellStyle name="Hyperlink 152" xfId="39852" hidden="1"/>
    <cellStyle name="Hyperlink 152" xfId="44288" hidden="1"/>
    <cellStyle name="Hyperlink 152" xfId="45391" hidden="1"/>
    <cellStyle name="Hyperlink 152" xfId="46440"/>
    <cellStyle name="Hyperlink 153" xfId="1259" hidden="1"/>
    <cellStyle name="Hyperlink 153" xfId="2387" hidden="1"/>
    <cellStyle name="Hyperlink 153" xfId="3490" hidden="1"/>
    <cellStyle name="Hyperlink 153" xfId="4539" hidden="1"/>
    <cellStyle name="Hyperlink 153" xfId="5009" hidden="1"/>
    <cellStyle name="Hyperlink 153" xfId="7319" hidden="1"/>
    <cellStyle name="Hyperlink 153" xfId="8422" hidden="1"/>
    <cellStyle name="Hyperlink 153" xfId="9471" hidden="1"/>
    <cellStyle name="Hyperlink 153" xfId="5937" hidden="1"/>
    <cellStyle name="Hyperlink 153" xfId="11818" hidden="1"/>
    <cellStyle name="Hyperlink 153" xfId="12921" hidden="1"/>
    <cellStyle name="Hyperlink 153" xfId="13970" hidden="1"/>
    <cellStyle name="Hyperlink 153" xfId="10560" hidden="1"/>
    <cellStyle name="Hyperlink 153" xfId="16297" hidden="1"/>
    <cellStyle name="Hyperlink 153" xfId="17400" hidden="1"/>
    <cellStyle name="Hyperlink 153" xfId="18449" hidden="1"/>
    <cellStyle name="Hyperlink 153" xfId="15015" hidden="1"/>
    <cellStyle name="Hyperlink 153" xfId="19846" hidden="1"/>
    <cellStyle name="Hyperlink 153" xfId="20949" hidden="1"/>
    <cellStyle name="Hyperlink 153" xfId="21998" hidden="1"/>
    <cellStyle name="Hyperlink 153" xfId="19185" hidden="1"/>
    <cellStyle name="Hyperlink 153" xfId="22937" hidden="1"/>
    <cellStyle name="Hyperlink 153" xfId="24040" hidden="1"/>
    <cellStyle name="Hyperlink 153" xfId="25089" hidden="1"/>
    <cellStyle name="Hyperlink 153" xfId="26247" hidden="1"/>
    <cellStyle name="Hyperlink 153" xfId="27368" hidden="1"/>
    <cellStyle name="Hyperlink 153" xfId="28471" hidden="1"/>
    <cellStyle name="Hyperlink 153" xfId="29520" hidden="1"/>
    <cellStyle name="Hyperlink 153" xfId="29990" hidden="1"/>
    <cellStyle name="Hyperlink 153" xfId="32202" hidden="1"/>
    <cellStyle name="Hyperlink 153" xfId="33305" hidden="1"/>
    <cellStyle name="Hyperlink 153" xfId="34354" hidden="1"/>
    <cellStyle name="Hyperlink 153" xfId="30842" hidden="1"/>
    <cellStyle name="Hyperlink 153" xfId="36686" hidden="1"/>
    <cellStyle name="Hyperlink 153" xfId="37789" hidden="1"/>
    <cellStyle name="Hyperlink 153" xfId="38838" hidden="1"/>
    <cellStyle name="Hyperlink 153" xfId="35432" hidden="1"/>
    <cellStyle name="Hyperlink 153" xfId="41128" hidden="1"/>
    <cellStyle name="Hyperlink 153" xfId="42231" hidden="1"/>
    <cellStyle name="Hyperlink 153" xfId="43280" hidden="1"/>
    <cellStyle name="Hyperlink 153" xfId="39850" hidden="1"/>
    <cellStyle name="Hyperlink 153" xfId="44290" hidden="1"/>
    <cellStyle name="Hyperlink 153" xfId="45393" hidden="1"/>
    <cellStyle name="Hyperlink 153" xfId="46442"/>
    <cellStyle name="Hyperlink 154" xfId="1261" hidden="1"/>
    <cellStyle name="Hyperlink 154" xfId="2389" hidden="1"/>
    <cellStyle name="Hyperlink 154" xfId="3492" hidden="1"/>
    <cellStyle name="Hyperlink 154" xfId="4541" hidden="1"/>
    <cellStyle name="Hyperlink 154" xfId="5010" hidden="1"/>
    <cellStyle name="Hyperlink 154" xfId="7321" hidden="1"/>
    <cellStyle name="Hyperlink 154" xfId="8424" hidden="1"/>
    <cellStyle name="Hyperlink 154" xfId="9473" hidden="1"/>
    <cellStyle name="Hyperlink 154" xfId="5931" hidden="1"/>
    <cellStyle name="Hyperlink 154" xfId="11820" hidden="1"/>
    <cellStyle name="Hyperlink 154" xfId="12923" hidden="1"/>
    <cellStyle name="Hyperlink 154" xfId="13972" hidden="1"/>
    <cellStyle name="Hyperlink 154" xfId="10558" hidden="1"/>
    <cellStyle name="Hyperlink 154" xfId="16299" hidden="1"/>
    <cellStyle name="Hyperlink 154" xfId="17402" hidden="1"/>
    <cellStyle name="Hyperlink 154" xfId="18451" hidden="1"/>
    <cellStyle name="Hyperlink 154" xfId="15013" hidden="1"/>
    <cellStyle name="Hyperlink 154" xfId="19848" hidden="1"/>
    <cellStyle name="Hyperlink 154" xfId="20951" hidden="1"/>
    <cellStyle name="Hyperlink 154" xfId="22000" hidden="1"/>
    <cellStyle name="Hyperlink 154" xfId="19184" hidden="1"/>
    <cellStyle name="Hyperlink 154" xfId="22939" hidden="1"/>
    <cellStyle name="Hyperlink 154" xfId="24042" hidden="1"/>
    <cellStyle name="Hyperlink 154" xfId="25091" hidden="1"/>
    <cellStyle name="Hyperlink 154" xfId="26249" hidden="1"/>
    <cellStyle name="Hyperlink 154" xfId="27370" hidden="1"/>
    <cellStyle name="Hyperlink 154" xfId="28473" hidden="1"/>
    <cellStyle name="Hyperlink 154" xfId="29522" hidden="1"/>
    <cellStyle name="Hyperlink 154" xfId="29991" hidden="1"/>
    <cellStyle name="Hyperlink 154" xfId="32204" hidden="1"/>
    <cellStyle name="Hyperlink 154" xfId="33307" hidden="1"/>
    <cellStyle name="Hyperlink 154" xfId="34356" hidden="1"/>
    <cellStyle name="Hyperlink 154" xfId="30836" hidden="1"/>
    <cellStyle name="Hyperlink 154" xfId="36688" hidden="1"/>
    <cellStyle name="Hyperlink 154" xfId="37791" hidden="1"/>
    <cellStyle name="Hyperlink 154" xfId="38840" hidden="1"/>
    <cellStyle name="Hyperlink 154" xfId="35430" hidden="1"/>
    <cellStyle name="Hyperlink 154" xfId="41130" hidden="1"/>
    <cellStyle name="Hyperlink 154" xfId="42233" hidden="1"/>
    <cellStyle name="Hyperlink 154" xfId="43282" hidden="1"/>
    <cellStyle name="Hyperlink 154" xfId="39848" hidden="1"/>
    <cellStyle name="Hyperlink 154" xfId="44292" hidden="1"/>
    <cellStyle name="Hyperlink 154" xfId="45395" hidden="1"/>
    <cellStyle name="Hyperlink 154" xfId="46444"/>
    <cellStyle name="Hyperlink 155" xfId="1263" hidden="1"/>
    <cellStyle name="Hyperlink 155" xfId="2391" hidden="1"/>
    <cellStyle name="Hyperlink 155" xfId="3494" hidden="1"/>
    <cellStyle name="Hyperlink 155" xfId="4543" hidden="1"/>
    <cellStyle name="Hyperlink 155" xfId="5011" hidden="1"/>
    <cellStyle name="Hyperlink 155" xfId="7323" hidden="1"/>
    <cellStyle name="Hyperlink 155" xfId="8426" hidden="1"/>
    <cellStyle name="Hyperlink 155" xfId="9475" hidden="1"/>
    <cellStyle name="Hyperlink 155" xfId="5964" hidden="1"/>
    <cellStyle name="Hyperlink 155" xfId="11822" hidden="1"/>
    <cellStyle name="Hyperlink 155" xfId="12925" hidden="1"/>
    <cellStyle name="Hyperlink 155" xfId="13974" hidden="1"/>
    <cellStyle name="Hyperlink 155" xfId="10556" hidden="1"/>
    <cellStyle name="Hyperlink 155" xfId="16301" hidden="1"/>
    <cellStyle name="Hyperlink 155" xfId="17404" hidden="1"/>
    <cellStyle name="Hyperlink 155" xfId="18453" hidden="1"/>
    <cellStyle name="Hyperlink 155" xfId="15011" hidden="1"/>
    <cellStyle name="Hyperlink 155" xfId="19850" hidden="1"/>
    <cellStyle name="Hyperlink 155" xfId="20953" hidden="1"/>
    <cellStyle name="Hyperlink 155" xfId="22002" hidden="1"/>
    <cellStyle name="Hyperlink 155" xfId="19183" hidden="1"/>
    <cellStyle name="Hyperlink 155" xfId="22941" hidden="1"/>
    <cellStyle name="Hyperlink 155" xfId="24044" hidden="1"/>
    <cellStyle name="Hyperlink 155" xfId="25093" hidden="1"/>
    <cellStyle name="Hyperlink 155" xfId="26251" hidden="1"/>
    <cellStyle name="Hyperlink 155" xfId="27372" hidden="1"/>
    <cellStyle name="Hyperlink 155" xfId="28475" hidden="1"/>
    <cellStyle name="Hyperlink 155" xfId="29524" hidden="1"/>
    <cellStyle name="Hyperlink 155" xfId="29992" hidden="1"/>
    <cellStyle name="Hyperlink 155" xfId="32206" hidden="1"/>
    <cellStyle name="Hyperlink 155" xfId="33309" hidden="1"/>
    <cellStyle name="Hyperlink 155" xfId="34358" hidden="1"/>
    <cellStyle name="Hyperlink 155" xfId="30869" hidden="1"/>
    <cellStyle name="Hyperlink 155" xfId="36690" hidden="1"/>
    <cellStyle name="Hyperlink 155" xfId="37793" hidden="1"/>
    <cellStyle name="Hyperlink 155" xfId="38842" hidden="1"/>
    <cellStyle name="Hyperlink 155" xfId="35428" hidden="1"/>
    <cellStyle name="Hyperlink 155" xfId="41132" hidden="1"/>
    <cellStyle name="Hyperlink 155" xfId="42235" hidden="1"/>
    <cellStyle name="Hyperlink 155" xfId="43284" hidden="1"/>
    <cellStyle name="Hyperlink 155" xfId="39846" hidden="1"/>
    <cellStyle name="Hyperlink 155" xfId="44294" hidden="1"/>
    <cellStyle name="Hyperlink 155" xfId="45397" hidden="1"/>
    <cellStyle name="Hyperlink 155" xfId="46446"/>
    <cellStyle name="Hyperlink 156" xfId="1265" hidden="1"/>
    <cellStyle name="Hyperlink 156" xfId="2393" hidden="1"/>
    <cellStyle name="Hyperlink 156" xfId="3496" hidden="1"/>
    <cellStyle name="Hyperlink 156" xfId="4545" hidden="1"/>
    <cellStyle name="Hyperlink 156" xfId="5012" hidden="1"/>
    <cellStyle name="Hyperlink 156" xfId="7325" hidden="1"/>
    <cellStyle name="Hyperlink 156" xfId="8428" hidden="1"/>
    <cellStyle name="Hyperlink 156" xfId="9477" hidden="1"/>
    <cellStyle name="Hyperlink 156" xfId="5966" hidden="1"/>
    <cellStyle name="Hyperlink 156" xfId="11824" hidden="1"/>
    <cellStyle name="Hyperlink 156" xfId="12927" hidden="1"/>
    <cellStyle name="Hyperlink 156" xfId="13976" hidden="1"/>
    <cellStyle name="Hyperlink 156" xfId="10554" hidden="1"/>
    <cellStyle name="Hyperlink 156" xfId="16303" hidden="1"/>
    <cellStyle name="Hyperlink 156" xfId="17406" hidden="1"/>
    <cellStyle name="Hyperlink 156" xfId="18455" hidden="1"/>
    <cellStyle name="Hyperlink 156" xfId="15009" hidden="1"/>
    <cellStyle name="Hyperlink 156" xfId="19852" hidden="1"/>
    <cellStyle name="Hyperlink 156" xfId="20955" hidden="1"/>
    <cellStyle name="Hyperlink 156" xfId="22004" hidden="1"/>
    <cellStyle name="Hyperlink 156" xfId="19182" hidden="1"/>
    <cellStyle name="Hyperlink 156" xfId="22943" hidden="1"/>
    <cellStyle name="Hyperlink 156" xfId="24046" hidden="1"/>
    <cellStyle name="Hyperlink 156" xfId="25095" hidden="1"/>
    <cellStyle name="Hyperlink 156" xfId="26253" hidden="1"/>
    <cellStyle name="Hyperlink 156" xfId="27374" hidden="1"/>
    <cellStyle name="Hyperlink 156" xfId="28477" hidden="1"/>
    <cellStyle name="Hyperlink 156" xfId="29526" hidden="1"/>
    <cellStyle name="Hyperlink 156" xfId="29993" hidden="1"/>
    <cellStyle name="Hyperlink 156" xfId="32208" hidden="1"/>
    <cellStyle name="Hyperlink 156" xfId="33311" hidden="1"/>
    <cellStyle name="Hyperlink 156" xfId="34360" hidden="1"/>
    <cellStyle name="Hyperlink 156" xfId="30871" hidden="1"/>
    <cellStyle name="Hyperlink 156" xfId="36692" hidden="1"/>
    <cellStyle name="Hyperlink 156" xfId="37795" hidden="1"/>
    <cellStyle name="Hyperlink 156" xfId="38844" hidden="1"/>
    <cellStyle name="Hyperlink 156" xfId="35426" hidden="1"/>
    <cellStyle name="Hyperlink 156" xfId="41134" hidden="1"/>
    <cellStyle name="Hyperlink 156" xfId="42237" hidden="1"/>
    <cellStyle name="Hyperlink 156" xfId="43286" hidden="1"/>
    <cellStyle name="Hyperlink 156" xfId="39844" hidden="1"/>
    <cellStyle name="Hyperlink 156" xfId="44296" hidden="1"/>
    <cellStyle name="Hyperlink 156" xfId="45399" hidden="1"/>
    <cellStyle name="Hyperlink 156" xfId="46448"/>
    <cellStyle name="Hyperlink 157" xfId="1267" hidden="1"/>
    <cellStyle name="Hyperlink 157" xfId="2395" hidden="1"/>
    <cellStyle name="Hyperlink 157" xfId="3498" hidden="1"/>
    <cellStyle name="Hyperlink 157" xfId="4547" hidden="1"/>
    <cellStyle name="Hyperlink 157" xfId="5013" hidden="1"/>
    <cellStyle name="Hyperlink 157" xfId="7327" hidden="1"/>
    <cellStyle name="Hyperlink 157" xfId="8430" hidden="1"/>
    <cellStyle name="Hyperlink 157" xfId="9479" hidden="1"/>
    <cellStyle name="Hyperlink 157" xfId="5936" hidden="1"/>
    <cellStyle name="Hyperlink 157" xfId="11826" hidden="1"/>
    <cellStyle name="Hyperlink 157" xfId="12929" hidden="1"/>
    <cellStyle name="Hyperlink 157" xfId="13978" hidden="1"/>
    <cellStyle name="Hyperlink 157" xfId="10552" hidden="1"/>
    <cellStyle name="Hyperlink 157" xfId="16305" hidden="1"/>
    <cellStyle name="Hyperlink 157" xfId="17408" hidden="1"/>
    <cellStyle name="Hyperlink 157" xfId="18457" hidden="1"/>
    <cellStyle name="Hyperlink 157" xfId="15007" hidden="1"/>
    <cellStyle name="Hyperlink 157" xfId="19854" hidden="1"/>
    <cellStyle name="Hyperlink 157" xfId="20957" hidden="1"/>
    <cellStyle name="Hyperlink 157" xfId="22006" hidden="1"/>
    <cellStyle name="Hyperlink 157" xfId="19181" hidden="1"/>
    <cellStyle name="Hyperlink 157" xfId="22945" hidden="1"/>
    <cellStyle name="Hyperlink 157" xfId="24048" hidden="1"/>
    <cellStyle name="Hyperlink 157" xfId="25097" hidden="1"/>
    <cellStyle name="Hyperlink 157" xfId="26255" hidden="1"/>
    <cellStyle name="Hyperlink 157" xfId="27376" hidden="1"/>
    <cellStyle name="Hyperlink 157" xfId="28479" hidden="1"/>
    <cellStyle name="Hyperlink 157" xfId="29528" hidden="1"/>
    <cellStyle name="Hyperlink 157" xfId="29994" hidden="1"/>
    <cellStyle name="Hyperlink 157" xfId="32210" hidden="1"/>
    <cellStyle name="Hyperlink 157" xfId="33313" hidden="1"/>
    <cellStyle name="Hyperlink 157" xfId="34362" hidden="1"/>
    <cellStyle name="Hyperlink 157" xfId="30841" hidden="1"/>
    <cellStyle name="Hyperlink 157" xfId="36694" hidden="1"/>
    <cellStyle name="Hyperlink 157" xfId="37797" hidden="1"/>
    <cellStyle name="Hyperlink 157" xfId="38846" hidden="1"/>
    <cellStyle name="Hyperlink 157" xfId="35424" hidden="1"/>
    <cellStyle name="Hyperlink 157" xfId="41136" hidden="1"/>
    <cellStyle name="Hyperlink 157" xfId="42239" hidden="1"/>
    <cellStyle name="Hyperlink 157" xfId="43288" hidden="1"/>
    <cellStyle name="Hyperlink 157" xfId="39842" hidden="1"/>
    <cellStyle name="Hyperlink 157" xfId="44298" hidden="1"/>
    <cellStyle name="Hyperlink 157" xfId="45401" hidden="1"/>
    <cellStyle name="Hyperlink 157" xfId="46450"/>
    <cellStyle name="Hyperlink 158" xfId="1269" hidden="1"/>
    <cellStyle name="Hyperlink 158" xfId="2397" hidden="1"/>
    <cellStyle name="Hyperlink 158" xfId="3500" hidden="1"/>
    <cellStyle name="Hyperlink 158" xfId="4549" hidden="1"/>
    <cellStyle name="Hyperlink 158" xfId="5014" hidden="1"/>
    <cellStyle name="Hyperlink 158" xfId="7329" hidden="1"/>
    <cellStyle name="Hyperlink 158" xfId="8432" hidden="1"/>
    <cellStyle name="Hyperlink 158" xfId="9481" hidden="1"/>
    <cellStyle name="Hyperlink 158" xfId="5925" hidden="1"/>
    <cellStyle name="Hyperlink 158" xfId="11828" hidden="1"/>
    <cellStyle name="Hyperlink 158" xfId="12931" hidden="1"/>
    <cellStyle name="Hyperlink 158" xfId="13980" hidden="1"/>
    <cellStyle name="Hyperlink 158" xfId="10550" hidden="1"/>
    <cellStyle name="Hyperlink 158" xfId="16307" hidden="1"/>
    <cellStyle name="Hyperlink 158" xfId="17410" hidden="1"/>
    <cellStyle name="Hyperlink 158" xfId="18459" hidden="1"/>
    <cellStyle name="Hyperlink 158" xfId="15005" hidden="1"/>
    <cellStyle name="Hyperlink 158" xfId="19856" hidden="1"/>
    <cellStyle name="Hyperlink 158" xfId="20959" hidden="1"/>
    <cellStyle name="Hyperlink 158" xfId="22008" hidden="1"/>
    <cellStyle name="Hyperlink 158" xfId="19180" hidden="1"/>
    <cellStyle name="Hyperlink 158" xfId="22947" hidden="1"/>
    <cellStyle name="Hyperlink 158" xfId="24050" hidden="1"/>
    <cellStyle name="Hyperlink 158" xfId="25099" hidden="1"/>
    <cellStyle name="Hyperlink 158" xfId="26257" hidden="1"/>
    <cellStyle name="Hyperlink 158" xfId="27378" hidden="1"/>
    <cellStyle name="Hyperlink 158" xfId="28481" hidden="1"/>
    <cellStyle name="Hyperlink 158" xfId="29530" hidden="1"/>
    <cellStyle name="Hyperlink 158" xfId="29995" hidden="1"/>
    <cellStyle name="Hyperlink 158" xfId="32212" hidden="1"/>
    <cellStyle name="Hyperlink 158" xfId="33315" hidden="1"/>
    <cellStyle name="Hyperlink 158" xfId="34364" hidden="1"/>
    <cellStyle name="Hyperlink 158" xfId="30830" hidden="1"/>
    <cellStyle name="Hyperlink 158" xfId="36696" hidden="1"/>
    <cellStyle name="Hyperlink 158" xfId="37799" hidden="1"/>
    <cellStyle name="Hyperlink 158" xfId="38848" hidden="1"/>
    <cellStyle name="Hyperlink 158" xfId="35422" hidden="1"/>
    <cellStyle name="Hyperlink 158" xfId="41138" hidden="1"/>
    <cellStyle name="Hyperlink 158" xfId="42241" hidden="1"/>
    <cellStyle name="Hyperlink 158" xfId="43290" hidden="1"/>
    <cellStyle name="Hyperlink 158" xfId="39840" hidden="1"/>
    <cellStyle name="Hyperlink 158" xfId="44300" hidden="1"/>
    <cellStyle name="Hyperlink 158" xfId="45403" hidden="1"/>
    <cellStyle name="Hyperlink 158" xfId="46452"/>
    <cellStyle name="Hyperlink 159" xfId="1271" hidden="1"/>
    <cellStyle name="Hyperlink 159" xfId="2399" hidden="1"/>
    <cellStyle name="Hyperlink 159" xfId="3502" hidden="1"/>
    <cellStyle name="Hyperlink 159" xfId="4551" hidden="1"/>
    <cellStyle name="Hyperlink 159" xfId="5015" hidden="1"/>
    <cellStyle name="Hyperlink 159" xfId="7331" hidden="1"/>
    <cellStyle name="Hyperlink 159" xfId="8434" hidden="1"/>
    <cellStyle name="Hyperlink 159" xfId="9483" hidden="1"/>
    <cellStyle name="Hyperlink 159" xfId="5923" hidden="1"/>
    <cellStyle name="Hyperlink 159" xfId="11830" hidden="1"/>
    <cellStyle name="Hyperlink 159" xfId="12933" hidden="1"/>
    <cellStyle name="Hyperlink 159" xfId="13982" hidden="1"/>
    <cellStyle name="Hyperlink 159" xfId="10548" hidden="1"/>
    <cellStyle name="Hyperlink 159" xfId="16309" hidden="1"/>
    <cellStyle name="Hyperlink 159" xfId="17412" hidden="1"/>
    <cellStyle name="Hyperlink 159" xfId="18461" hidden="1"/>
    <cellStyle name="Hyperlink 159" xfId="15003" hidden="1"/>
    <cellStyle name="Hyperlink 159" xfId="19858" hidden="1"/>
    <cellStyle name="Hyperlink 159" xfId="20961" hidden="1"/>
    <cellStyle name="Hyperlink 159" xfId="22010" hidden="1"/>
    <cellStyle name="Hyperlink 159" xfId="19179" hidden="1"/>
    <cellStyle name="Hyperlink 159" xfId="22949" hidden="1"/>
    <cellStyle name="Hyperlink 159" xfId="24052" hidden="1"/>
    <cellStyle name="Hyperlink 159" xfId="25101" hidden="1"/>
    <cellStyle name="Hyperlink 159" xfId="26259" hidden="1"/>
    <cellStyle name="Hyperlink 159" xfId="27380" hidden="1"/>
    <cellStyle name="Hyperlink 159" xfId="28483" hidden="1"/>
    <cellStyle name="Hyperlink 159" xfId="29532" hidden="1"/>
    <cellStyle name="Hyperlink 159" xfId="29996" hidden="1"/>
    <cellStyle name="Hyperlink 159" xfId="32214" hidden="1"/>
    <cellStyle name="Hyperlink 159" xfId="33317" hidden="1"/>
    <cellStyle name="Hyperlink 159" xfId="34366" hidden="1"/>
    <cellStyle name="Hyperlink 159" xfId="30828" hidden="1"/>
    <cellStyle name="Hyperlink 159" xfId="36698" hidden="1"/>
    <cellStyle name="Hyperlink 159" xfId="37801" hidden="1"/>
    <cellStyle name="Hyperlink 159" xfId="38850" hidden="1"/>
    <cellStyle name="Hyperlink 159" xfId="35420" hidden="1"/>
    <cellStyle name="Hyperlink 159" xfId="41140" hidden="1"/>
    <cellStyle name="Hyperlink 159" xfId="42243" hidden="1"/>
    <cellStyle name="Hyperlink 159" xfId="43292" hidden="1"/>
    <cellStyle name="Hyperlink 159" xfId="39838" hidden="1"/>
    <cellStyle name="Hyperlink 159" xfId="44302" hidden="1"/>
    <cellStyle name="Hyperlink 159" xfId="45405" hidden="1"/>
    <cellStyle name="Hyperlink 159" xfId="46454"/>
    <cellStyle name="Hyperlink 16" xfId="938" hidden="1"/>
    <cellStyle name="Hyperlink 16" xfId="2226" hidden="1"/>
    <cellStyle name="Hyperlink 16" xfId="3335" hidden="1"/>
    <cellStyle name="Hyperlink 16" xfId="4423" hidden="1"/>
    <cellStyle name="Hyperlink 16" xfId="5016" hidden="1"/>
    <cellStyle name="Hyperlink 16" xfId="7158" hidden="1"/>
    <cellStyle name="Hyperlink 16" xfId="8267" hidden="1"/>
    <cellStyle name="Hyperlink 16" xfId="9355" hidden="1"/>
    <cellStyle name="Hyperlink 16" xfId="5921" hidden="1"/>
    <cellStyle name="Hyperlink 16" xfId="11657" hidden="1"/>
    <cellStyle name="Hyperlink 16" xfId="12766" hidden="1"/>
    <cellStyle name="Hyperlink 16" xfId="13854" hidden="1"/>
    <cellStyle name="Hyperlink 16" xfId="10546" hidden="1"/>
    <cellStyle name="Hyperlink 16" xfId="16136" hidden="1"/>
    <cellStyle name="Hyperlink 16" xfId="17245" hidden="1"/>
    <cellStyle name="Hyperlink 16" xfId="18333" hidden="1"/>
    <cellStyle name="Hyperlink 16" xfId="15001" hidden="1"/>
    <cellStyle name="Hyperlink 16" xfId="19685" hidden="1"/>
    <cellStyle name="Hyperlink 16" xfId="20794" hidden="1"/>
    <cellStyle name="Hyperlink 16" xfId="21882" hidden="1"/>
    <cellStyle name="Hyperlink 16" xfId="19178" hidden="1"/>
    <cellStyle name="Hyperlink 16" xfId="22776" hidden="1"/>
    <cellStyle name="Hyperlink 16" xfId="23885" hidden="1"/>
    <cellStyle name="Hyperlink 16" xfId="24973" hidden="1"/>
    <cellStyle name="Hyperlink 16" xfId="25927" hidden="1"/>
    <cellStyle name="Hyperlink 16" xfId="27207" hidden="1"/>
    <cellStyle name="Hyperlink 16" xfId="28316" hidden="1"/>
    <cellStyle name="Hyperlink 16" xfId="29404" hidden="1"/>
    <cellStyle name="Hyperlink 16" xfId="29997" hidden="1"/>
    <cellStyle name="Hyperlink 16" xfId="32041" hidden="1"/>
    <cellStyle name="Hyperlink 16" xfId="33150" hidden="1"/>
    <cellStyle name="Hyperlink 16" xfId="34238" hidden="1"/>
    <cellStyle name="Hyperlink 16" xfId="30826" hidden="1"/>
    <cellStyle name="Hyperlink 16" xfId="36525" hidden="1"/>
    <cellStyle name="Hyperlink 16" xfId="37634" hidden="1"/>
    <cellStyle name="Hyperlink 16" xfId="38722" hidden="1"/>
    <cellStyle name="Hyperlink 16" xfId="35418" hidden="1"/>
    <cellStyle name="Hyperlink 16" xfId="40967" hidden="1"/>
    <cellStyle name="Hyperlink 16" xfId="42076" hidden="1"/>
    <cellStyle name="Hyperlink 16" xfId="43164" hidden="1"/>
    <cellStyle name="Hyperlink 16" xfId="39836" hidden="1"/>
    <cellStyle name="Hyperlink 16" xfId="44129" hidden="1"/>
    <cellStyle name="Hyperlink 16" xfId="45238" hidden="1"/>
    <cellStyle name="Hyperlink 16" xfId="46326"/>
    <cellStyle name="Hyperlink 160" xfId="1273" hidden="1"/>
    <cellStyle name="Hyperlink 160" xfId="2401" hidden="1"/>
    <cellStyle name="Hyperlink 160" xfId="3504" hidden="1"/>
    <cellStyle name="Hyperlink 160" xfId="4553" hidden="1"/>
    <cellStyle name="Hyperlink 160" xfId="5017" hidden="1"/>
    <cellStyle name="Hyperlink 160" xfId="7333" hidden="1"/>
    <cellStyle name="Hyperlink 160" xfId="8436" hidden="1"/>
    <cellStyle name="Hyperlink 160" xfId="9485" hidden="1"/>
    <cellStyle name="Hyperlink 160" xfId="5919" hidden="1"/>
    <cellStyle name="Hyperlink 160" xfId="11832" hidden="1"/>
    <cellStyle name="Hyperlink 160" xfId="12935" hidden="1"/>
    <cellStyle name="Hyperlink 160" xfId="13984" hidden="1"/>
    <cellStyle name="Hyperlink 160" xfId="10540" hidden="1"/>
    <cellStyle name="Hyperlink 160" xfId="16311" hidden="1"/>
    <cellStyle name="Hyperlink 160" xfId="17414" hidden="1"/>
    <cellStyle name="Hyperlink 160" xfId="18463" hidden="1"/>
    <cellStyle name="Hyperlink 160" xfId="14999" hidden="1"/>
    <cellStyle name="Hyperlink 160" xfId="19860" hidden="1"/>
    <cellStyle name="Hyperlink 160" xfId="20963" hidden="1"/>
    <cellStyle name="Hyperlink 160" xfId="22012" hidden="1"/>
    <cellStyle name="Hyperlink 160" xfId="19177" hidden="1"/>
    <cellStyle name="Hyperlink 160" xfId="22951" hidden="1"/>
    <cellStyle name="Hyperlink 160" xfId="24054" hidden="1"/>
    <cellStyle name="Hyperlink 160" xfId="25103" hidden="1"/>
    <cellStyle name="Hyperlink 160" xfId="26261" hidden="1"/>
    <cellStyle name="Hyperlink 160" xfId="27382" hidden="1"/>
    <cellStyle name="Hyperlink 160" xfId="28485" hidden="1"/>
    <cellStyle name="Hyperlink 160" xfId="29534" hidden="1"/>
    <cellStyle name="Hyperlink 160" xfId="29998" hidden="1"/>
    <cellStyle name="Hyperlink 160" xfId="32216" hidden="1"/>
    <cellStyle name="Hyperlink 160" xfId="33319" hidden="1"/>
    <cellStyle name="Hyperlink 160" xfId="34368" hidden="1"/>
    <cellStyle name="Hyperlink 160" xfId="30824" hidden="1"/>
    <cellStyle name="Hyperlink 160" xfId="36700" hidden="1"/>
    <cellStyle name="Hyperlink 160" xfId="37803" hidden="1"/>
    <cellStyle name="Hyperlink 160" xfId="38852" hidden="1"/>
    <cellStyle name="Hyperlink 160" xfId="35412" hidden="1"/>
    <cellStyle name="Hyperlink 160" xfId="41142" hidden="1"/>
    <cellStyle name="Hyperlink 160" xfId="42245" hidden="1"/>
    <cellStyle name="Hyperlink 160" xfId="43294" hidden="1"/>
    <cellStyle name="Hyperlink 160" xfId="39834" hidden="1"/>
    <cellStyle name="Hyperlink 160" xfId="44304" hidden="1"/>
    <cellStyle name="Hyperlink 160" xfId="45407" hidden="1"/>
    <cellStyle name="Hyperlink 160" xfId="46456"/>
    <cellStyle name="Hyperlink 161" xfId="1275" hidden="1"/>
    <cellStyle name="Hyperlink 161" xfId="2403" hidden="1"/>
    <cellStyle name="Hyperlink 161" xfId="3506" hidden="1"/>
    <cellStyle name="Hyperlink 161" xfId="4555" hidden="1"/>
    <cellStyle name="Hyperlink 161" xfId="5018" hidden="1"/>
    <cellStyle name="Hyperlink 161" xfId="7335" hidden="1"/>
    <cellStyle name="Hyperlink 161" xfId="8438" hidden="1"/>
    <cellStyle name="Hyperlink 161" xfId="9487" hidden="1"/>
    <cellStyle name="Hyperlink 161" xfId="5917" hidden="1"/>
    <cellStyle name="Hyperlink 161" xfId="11834" hidden="1"/>
    <cellStyle name="Hyperlink 161" xfId="12937" hidden="1"/>
    <cellStyle name="Hyperlink 161" xfId="13986" hidden="1"/>
    <cellStyle name="Hyperlink 161" xfId="10538" hidden="1"/>
    <cellStyle name="Hyperlink 161" xfId="16313" hidden="1"/>
    <cellStyle name="Hyperlink 161" xfId="17416" hidden="1"/>
    <cellStyle name="Hyperlink 161" xfId="18465" hidden="1"/>
    <cellStyle name="Hyperlink 161" xfId="14997" hidden="1"/>
    <cellStyle name="Hyperlink 161" xfId="19862" hidden="1"/>
    <cellStyle name="Hyperlink 161" xfId="20965" hidden="1"/>
    <cellStyle name="Hyperlink 161" xfId="22014" hidden="1"/>
    <cellStyle name="Hyperlink 161" xfId="19176" hidden="1"/>
    <cellStyle name="Hyperlink 161" xfId="22953" hidden="1"/>
    <cellStyle name="Hyperlink 161" xfId="24056" hidden="1"/>
    <cellStyle name="Hyperlink 161" xfId="25105" hidden="1"/>
    <cellStyle name="Hyperlink 161" xfId="26263" hidden="1"/>
    <cellStyle name="Hyperlink 161" xfId="27384" hidden="1"/>
    <cellStyle name="Hyperlink 161" xfId="28487" hidden="1"/>
    <cellStyle name="Hyperlink 161" xfId="29536" hidden="1"/>
    <cellStyle name="Hyperlink 161" xfId="29999" hidden="1"/>
    <cellStyle name="Hyperlink 161" xfId="32218" hidden="1"/>
    <cellStyle name="Hyperlink 161" xfId="33321" hidden="1"/>
    <cellStyle name="Hyperlink 161" xfId="34370" hidden="1"/>
    <cellStyle name="Hyperlink 161" xfId="30822" hidden="1"/>
    <cellStyle name="Hyperlink 161" xfId="36702" hidden="1"/>
    <cellStyle name="Hyperlink 161" xfId="37805" hidden="1"/>
    <cellStyle name="Hyperlink 161" xfId="38854" hidden="1"/>
    <cellStyle name="Hyperlink 161" xfId="35410" hidden="1"/>
    <cellStyle name="Hyperlink 161" xfId="41144" hidden="1"/>
    <cellStyle name="Hyperlink 161" xfId="42247" hidden="1"/>
    <cellStyle name="Hyperlink 161" xfId="43296" hidden="1"/>
    <cellStyle name="Hyperlink 161" xfId="39832" hidden="1"/>
    <cellStyle name="Hyperlink 161" xfId="44306" hidden="1"/>
    <cellStyle name="Hyperlink 161" xfId="45409" hidden="1"/>
    <cellStyle name="Hyperlink 161" xfId="46458"/>
    <cellStyle name="Hyperlink 162" xfId="1277" hidden="1"/>
    <cellStyle name="Hyperlink 162" xfId="2405" hidden="1"/>
    <cellStyle name="Hyperlink 162" xfId="3508" hidden="1"/>
    <cellStyle name="Hyperlink 162" xfId="4557" hidden="1"/>
    <cellStyle name="Hyperlink 162" xfId="5019" hidden="1"/>
    <cellStyle name="Hyperlink 162" xfId="7337" hidden="1"/>
    <cellStyle name="Hyperlink 162" xfId="8440" hidden="1"/>
    <cellStyle name="Hyperlink 162" xfId="9489" hidden="1"/>
    <cellStyle name="Hyperlink 162" xfId="5915" hidden="1"/>
    <cellStyle name="Hyperlink 162" xfId="11836" hidden="1"/>
    <cellStyle name="Hyperlink 162" xfId="12939" hidden="1"/>
    <cellStyle name="Hyperlink 162" xfId="13988" hidden="1"/>
    <cellStyle name="Hyperlink 162" xfId="10536" hidden="1"/>
    <cellStyle name="Hyperlink 162" xfId="16315" hidden="1"/>
    <cellStyle name="Hyperlink 162" xfId="17418" hidden="1"/>
    <cellStyle name="Hyperlink 162" xfId="18467" hidden="1"/>
    <cellStyle name="Hyperlink 162" xfId="14995" hidden="1"/>
    <cellStyle name="Hyperlink 162" xfId="19864" hidden="1"/>
    <cellStyle name="Hyperlink 162" xfId="20967" hidden="1"/>
    <cellStyle name="Hyperlink 162" xfId="22016" hidden="1"/>
    <cellStyle name="Hyperlink 162" xfId="19175" hidden="1"/>
    <cellStyle name="Hyperlink 162" xfId="22955" hidden="1"/>
    <cellStyle name="Hyperlink 162" xfId="24058" hidden="1"/>
    <cellStyle name="Hyperlink 162" xfId="25107" hidden="1"/>
    <cellStyle name="Hyperlink 162" xfId="26265" hidden="1"/>
    <cellStyle name="Hyperlink 162" xfId="27386" hidden="1"/>
    <cellStyle name="Hyperlink 162" xfId="28489" hidden="1"/>
    <cellStyle name="Hyperlink 162" xfId="29538" hidden="1"/>
    <cellStyle name="Hyperlink 162" xfId="30000" hidden="1"/>
    <cellStyle name="Hyperlink 162" xfId="32220" hidden="1"/>
    <cellStyle name="Hyperlink 162" xfId="33323" hidden="1"/>
    <cellStyle name="Hyperlink 162" xfId="34372" hidden="1"/>
    <cellStyle name="Hyperlink 162" xfId="30820" hidden="1"/>
    <cellStyle name="Hyperlink 162" xfId="36704" hidden="1"/>
    <cellStyle name="Hyperlink 162" xfId="37807" hidden="1"/>
    <cellStyle name="Hyperlink 162" xfId="38856" hidden="1"/>
    <cellStyle name="Hyperlink 162" xfId="35408" hidden="1"/>
    <cellStyle name="Hyperlink 162" xfId="41146" hidden="1"/>
    <cellStyle name="Hyperlink 162" xfId="42249" hidden="1"/>
    <cellStyle name="Hyperlink 162" xfId="43298" hidden="1"/>
    <cellStyle name="Hyperlink 162" xfId="39830" hidden="1"/>
    <cellStyle name="Hyperlink 162" xfId="44308" hidden="1"/>
    <cellStyle name="Hyperlink 162" xfId="45411" hidden="1"/>
    <cellStyle name="Hyperlink 162" xfId="46460"/>
    <cellStyle name="Hyperlink 163" xfId="1279" hidden="1"/>
    <cellStyle name="Hyperlink 163" xfId="2407" hidden="1"/>
    <cellStyle name="Hyperlink 163" xfId="3510" hidden="1"/>
    <cellStyle name="Hyperlink 163" xfId="4559" hidden="1"/>
    <cellStyle name="Hyperlink 163" xfId="5020" hidden="1"/>
    <cellStyle name="Hyperlink 163" xfId="7339" hidden="1"/>
    <cellStyle name="Hyperlink 163" xfId="8442" hidden="1"/>
    <cellStyle name="Hyperlink 163" xfId="9491" hidden="1"/>
    <cellStyle name="Hyperlink 163" xfId="5913" hidden="1"/>
    <cellStyle name="Hyperlink 163" xfId="11838" hidden="1"/>
    <cellStyle name="Hyperlink 163" xfId="12941" hidden="1"/>
    <cellStyle name="Hyperlink 163" xfId="13990" hidden="1"/>
    <cellStyle name="Hyperlink 163" xfId="10534" hidden="1"/>
    <cellStyle name="Hyperlink 163" xfId="16317" hidden="1"/>
    <cellStyle name="Hyperlink 163" xfId="17420" hidden="1"/>
    <cellStyle name="Hyperlink 163" xfId="18469" hidden="1"/>
    <cellStyle name="Hyperlink 163" xfId="14993" hidden="1"/>
    <cellStyle name="Hyperlink 163" xfId="19866" hidden="1"/>
    <cellStyle name="Hyperlink 163" xfId="20969" hidden="1"/>
    <cellStyle name="Hyperlink 163" xfId="22018" hidden="1"/>
    <cellStyle name="Hyperlink 163" xfId="19174" hidden="1"/>
    <cellStyle name="Hyperlink 163" xfId="22957" hidden="1"/>
    <cellStyle name="Hyperlink 163" xfId="24060" hidden="1"/>
    <cellStyle name="Hyperlink 163" xfId="25109" hidden="1"/>
    <cellStyle name="Hyperlink 163" xfId="26267" hidden="1"/>
    <cellStyle name="Hyperlink 163" xfId="27388" hidden="1"/>
    <cellStyle name="Hyperlink 163" xfId="28491" hidden="1"/>
    <cellStyle name="Hyperlink 163" xfId="29540" hidden="1"/>
    <cellStyle name="Hyperlink 163" xfId="30001" hidden="1"/>
    <cellStyle name="Hyperlink 163" xfId="32222" hidden="1"/>
    <cellStyle name="Hyperlink 163" xfId="33325" hidden="1"/>
    <cellStyle name="Hyperlink 163" xfId="34374" hidden="1"/>
    <cellStyle name="Hyperlink 163" xfId="30818" hidden="1"/>
    <cellStyle name="Hyperlink 163" xfId="36706" hidden="1"/>
    <cellStyle name="Hyperlink 163" xfId="37809" hidden="1"/>
    <cellStyle name="Hyperlink 163" xfId="38858" hidden="1"/>
    <cellStyle name="Hyperlink 163" xfId="35406" hidden="1"/>
    <cellStyle name="Hyperlink 163" xfId="41148" hidden="1"/>
    <cellStyle name="Hyperlink 163" xfId="42251" hidden="1"/>
    <cellStyle name="Hyperlink 163" xfId="43300" hidden="1"/>
    <cellStyle name="Hyperlink 163" xfId="39828" hidden="1"/>
    <cellStyle name="Hyperlink 163" xfId="44310" hidden="1"/>
    <cellStyle name="Hyperlink 163" xfId="45413" hidden="1"/>
    <cellStyle name="Hyperlink 163" xfId="46462"/>
    <cellStyle name="Hyperlink 164" xfId="1281" hidden="1"/>
    <cellStyle name="Hyperlink 164" xfId="2409" hidden="1"/>
    <cellStyle name="Hyperlink 164" xfId="3512" hidden="1"/>
    <cellStyle name="Hyperlink 164" xfId="4561" hidden="1"/>
    <cellStyle name="Hyperlink 164" xfId="5021" hidden="1"/>
    <cellStyle name="Hyperlink 164" xfId="7341" hidden="1"/>
    <cellStyle name="Hyperlink 164" xfId="8444" hidden="1"/>
    <cellStyle name="Hyperlink 164" xfId="9493" hidden="1"/>
    <cellStyle name="Hyperlink 164" xfId="5911" hidden="1"/>
    <cellStyle name="Hyperlink 164" xfId="11840" hidden="1"/>
    <cellStyle name="Hyperlink 164" xfId="12943" hidden="1"/>
    <cellStyle name="Hyperlink 164" xfId="13992" hidden="1"/>
    <cellStyle name="Hyperlink 164" xfId="10532" hidden="1"/>
    <cellStyle name="Hyperlink 164" xfId="16319" hidden="1"/>
    <cellStyle name="Hyperlink 164" xfId="17422" hidden="1"/>
    <cellStyle name="Hyperlink 164" xfId="18471" hidden="1"/>
    <cellStyle name="Hyperlink 164" xfId="14987" hidden="1"/>
    <cellStyle name="Hyperlink 164" xfId="19868" hidden="1"/>
    <cellStyle name="Hyperlink 164" xfId="20971" hidden="1"/>
    <cellStyle name="Hyperlink 164" xfId="22020" hidden="1"/>
    <cellStyle name="Hyperlink 164" xfId="19173" hidden="1"/>
    <cellStyle name="Hyperlink 164" xfId="22959" hidden="1"/>
    <cellStyle name="Hyperlink 164" xfId="24062" hidden="1"/>
    <cellStyle name="Hyperlink 164" xfId="25111" hidden="1"/>
    <cellStyle name="Hyperlink 164" xfId="26269" hidden="1"/>
    <cellStyle name="Hyperlink 164" xfId="27390" hidden="1"/>
    <cellStyle name="Hyperlink 164" xfId="28493" hidden="1"/>
    <cellStyle name="Hyperlink 164" xfId="29542" hidden="1"/>
    <cellStyle name="Hyperlink 164" xfId="30002" hidden="1"/>
    <cellStyle name="Hyperlink 164" xfId="32224" hidden="1"/>
    <cellStyle name="Hyperlink 164" xfId="33327" hidden="1"/>
    <cellStyle name="Hyperlink 164" xfId="34376" hidden="1"/>
    <cellStyle name="Hyperlink 164" xfId="30816" hidden="1"/>
    <cellStyle name="Hyperlink 164" xfId="36708" hidden="1"/>
    <cellStyle name="Hyperlink 164" xfId="37811" hidden="1"/>
    <cellStyle name="Hyperlink 164" xfId="38860" hidden="1"/>
    <cellStyle name="Hyperlink 164" xfId="35404" hidden="1"/>
    <cellStyle name="Hyperlink 164" xfId="41150" hidden="1"/>
    <cellStyle name="Hyperlink 164" xfId="42253" hidden="1"/>
    <cellStyle name="Hyperlink 164" xfId="43302" hidden="1"/>
    <cellStyle name="Hyperlink 164" xfId="39822" hidden="1"/>
    <cellStyle name="Hyperlink 164" xfId="44312" hidden="1"/>
    <cellStyle name="Hyperlink 164" xfId="45415" hidden="1"/>
    <cellStyle name="Hyperlink 164" xfId="46464"/>
    <cellStyle name="Hyperlink 165" xfId="1287" hidden="1"/>
    <cellStyle name="Hyperlink 165" xfId="2415" hidden="1"/>
    <cellStyle name="Hyperlink 165" xfId="3518" hidden="1"/>
    <cellStyle name="Hyperlink 165" xfId="4567" hidden="1"/>
    <cellStyle name="Hyperlink 165" xfId="5022" hidden="1"/>
    <cellStyle name="Hyperlink 165" xfId="7347" hidden="1"/>
    <cellStyle name="Hyperlink 165" xfId="8450" hidden="1"/>
    <cellStyle name="Hyperlink 165" xfId="9499" hidden="1"/>
    <cellStyle name="Hyperlink 165" xfId="5909" hidden="1"/>
    <cellStyle name="Hyperlink 165" xfId="11846" hidden="1"/>
    <cellStyle name="Hyperlink 165" xfId="12949" hidden="1"/>
    <cellStyle name="Hyperlink 165" xfId="13998" hidden="1"/>
    <cellStyle name="Hyperlink 165" xfId="10530" hidden="1"/>
    <cellStyle name="Hyperlink 165" xfId="16325" hidden="1"/>
    <cellStyle name="Hyperlink 165" xfId="17428" hidden="1"/>
    <cellStyle name="Hyperlink 165" xfId="18477" hidden="1"/>
    <cellStyle name="Hyperlink 165" xfId="14985" hidden="1"/>
    <cellStyle name="Hyperlink 165" xfId="19874" hidden="1"/>
    <cellStyle name="Hyperlink 165" xfId="20977" hidden="1"/>
    <cellStyle name="Hyperlink 165" xfId="22026" hidden="1"/>
    <cellStyle name="Hyperlink 165" xfId="19172" hidden="1"/>
    <cellStyle name="Hyperlink 165" xfId="22965" hidden="1"/>
    <cellStyle name="Hyperlink 165" xfId="24068" hidden="1"/>
    <cellStyle name="Hyperlink 165" xfId="25117" hidden="1"/>
    <cellStyle name="Hyperlink 165" xfId="26275" hidden="1"/>
    <cellStyle name="Hyperlink 165" xfId="27396" hidden="1"/>
    <cellStyle name="Hyperlink 165" xfId="28499" hidden="1"/>
    <cellStyle name="Hyperlink 165" xfId="29548" hidden="1"/>
    <cellStyle name="Hyperlink 165" xfId="30003" hidden="1"/>
    <cellStyle name="Hyperlink 165" xfId="32230" hidden="1"/>
    <cellStyle name="Hyperlink 165" xfId="33333" hidden="1"/>
    <cellStyle name="Hyperlink 165" xfId="34382" hidden="1"/>
    <cellStyle name="Hyperlink 165" xfId="30814" hidden="1"/>
    <cellStyle name="Hyperlink 165" xfId="36714" hidden="1"/>
    <cellStyle name="Hyperlink 165" xfId="37817" hidden="1"/>
    <cellStyle name="Hyperlink 165" xfId="38866" hidden="1"/>
    <cellStyle name="Hyperlink 165" xfId="35402" hidden="1"/>
    <cellStyle name="Hyperlink 165" xfId="41156" hidden="1"/>
    <cellStyle name="Hyperlink 165" xfId="42259" hidden="1"/>
    <cellStyle name="Hyperlink 165" xfId="43308" hidden="1"/>
    <cellStyle name="Hyperlink 165" xfId="39820" hidden="1"/>
    <cellStyle name="Hyperlink 165" xfId="44318" hidden="1"/>
    <cellStyle name="Hyperlink 165" xfId="45421" hidden="1"/>
    <cellStyle name="Hyperlink 165" xfId="46470"/>
    <cellStyle name="Hyperlink 166" xfId="1289" hidden="1"/>
    <cellStyle name="Hyperlink 166" xfId="2417" hidden="1"/>
    <cellStyle name="Hyperlink 166" xfId="3520" hidden="1"/>
    <cellStyle name="Hyperlink 166" xfId="4569" hidden="1"/>
    <cellStyle name="Hyperlink 166" xfId="5023" hidden="1"/>
    <cellStyle name="Hyperlink 166" xfId="7349" hidden="1"/>
    <cellStyle name="Hyperlink 166" xfId="8452" hidden="1"/>
    <cellStyle name="Hyperlink 166" xfId="9501" hidden="1"/>
    <cellStyle name="Hyperlink 166" xfId="5907" hidden="1"/>
    <cellStyle name="Hyperlink 166" xfId="11848" hidden="1"/>
    <cellStyle name="Hyperlink 166" xfId="12951" hidden="1"/>
    <cellStyle name="Hyperlink 166" xfId="14000" hidden="1"/>
    <cellStyle name="Hyperlink 166" xfId="10528" hidden="1"/>
    <cellStyle name="Hyperlink 166" xfId="16327" hidden="1"/>
    <cellStyle name="Hyperlink 166" xfId="17430" hidden="1"/>
    <cellStyle name="Hyperlink 166" xfId="18479" hidden="1"/>
    <cellStyle name="Hyperlink 166" xfId="14983" hidden="1"/>
    <cellStyle name="Hyperlink 166" xfId="19876" hidden="1"/>
    <cellStyle name="Hyperlink 166" xfId="20979" hidden="1"/>
    <cellStyle name="Hyperlink 166" xfId="22028" hidden="1"/>
    <cellStyle name="Hyperlink 166" xfId="19171" hidden="1"/>
    <cellStyle name="Hyperlink 166" xfId="22967" hidden="1"/>
    <cellStyle name="Hyperlink 166" xfId="24070" hidden="1"/>
    <cellStyle name="Hyperlink 166" xfId="25119" hidden="1"/>
    <cellStyle name="Hyperlink 166" xfId="26277" hidden="1"/>
    <cellStyle name="Hyperlink 166" xfId="27398" hidden="1"/>
    <cellStyle name="Hyperlink 166" xfId="28501" hidden="1"/>
    <cellStyle name="Hyperlink 166" xfId="29550" hidden="1"/>
    <cellStyle name="Hyperlink 166" xfId="30004" hidden="1"/>
    <cellStyle name="Hyperlink 166" xfId="32232" hidden="1"/>
    <cellStyle name="Hyperlink 166" xfId="33335" hidden="1"/>
    <cellStyle name="Hyperlink 166" xfId="34384" hidden="1"/>
    <cellStyle name="Hyperlink 166" xfId="30812" hidden="1"/>
    <cellStyle name="Hyperlink 166" xfId="36716" hidden="1"/>
    <cellStyle name="Hyperlink 166" xfId="37819" hidden="1"/>
    <cellStyle name="Hyperlink 166" xfId="38868" hidden="1"/>
    <cellStyle name="Hyperlink 166" xfId="35400" hidden="1"/>
    <cellStyle name="Hyperlink 166" xfId="41158" hidden="1"/>
    <cellStyle name="Hyperlink 166" xfId="42261" hidden="1"/>
    <cellStyle name="Hyperlink 166" xfId="43310" hidden="1"/>
    <cellStyle name="Hyperlink 166" xfId="39818" hidden="1"/>
    <cellStyle name="Hyperlink 166" xfId="44320" hidden="1"/>
    <cellStyle name="Hyperlink 166" xfId="45423" hidden="1"/>
    <cellStyle name="Hyperlink 166" xfId="46472"/>
    <cellStyle name="Hyperlink 167" xfId="1291" hidden="1"/>
    <cellStyle name="Hyperlink 167" xfId="2419" hidden="1"/>
    <cellStyle name="Hyperlink 167" xfId="3522" hidden="1"/>
    <cellStyle name="Hyperlink 167" xfId="4571" hidden="1"/>
    <cellStyle name="Hyperlink 167" xfId="5024" hidden="1"/>
    <cellStyle name="Hyperlink 167" xfId="7351" hidden="1"/>
    <cellStyle name="Hyperlink 167" xfId="8454" hidden="1"/>
    <cellStyle name="Hyperlink 167" xfId="9503" hidden="1"/>
    <cellStyle name="Hyperlink 167" xfId="5905" hidden="1"/>
    <cellStyle name="Hyperlink 167" xfId="11850" hidden="1"/>
    <cellStyle name="Hyperlink 167" xfId="12953" hidden="1"/>
    <cellStyle name="Hyperlink 167" xfId="14002" hidden="1"/>
    <cellStyle name="Hyperlink 167" xfId="10526" hidden="1"/>
    <cellStyle name="Hyperlink 167" xfId="16329" hidden="1"/>
    <cellStyle name="Hyperlink 167" xfId="17432" hidden="1"/>
    <cellStyle name="Hyperlink 167" xfId="18481" hidden="1"/>
    <cellStyle name="Hyperlink 167" xfId="14981" hidden="1"/>
    <cellStyle name="Hyperlink 167" xfId="19878" hidden="1"/>
    <cellStyle name="Hyperlink 167" xfId="20981" hidden="1"/>
    <cellStyle name="Hyperlink 167" xfId="22030" hidden="1"/>
    <cellStyle name="Hyperlink 167" xfId="19170" hidden="1"/>
    <cellStyle name="Hyperlink 167" xfId="22969" hidden="1"/>
    <cellStyle name="Hyperlink 167" xfId="24072" hidden="1"/>
    <cellStyle name="Hyperlink 167" xfId="25121" hidden="1"/>
    <cellStyle name="Hyperlink 167" xfId="26279" hidden="1"/>
    <cellStyle name="Hyperlink 167" xfId="27400" hidden="1"/>
    <cellStyle name="Hyperlink 167" xfId="28503" hidden="1"/>
    <cellStyle name="Hyperlink 167" xfId="29552" hidden="1"/>
    <cellStyle name="Hyperlink 167" xfId="30005" hidden="1"/>
    <cellStyle name="Hyperlink 167" xfId="32234" hidden="1"/>
    <cellStyle name="Hyperlink 167" xfId="33337" hidden="1"/>
    <cellStyle name="Hyperlink 167" xfId="34386" hidden="1"/>
    <cellStyle name="Hyperlink 167" xfId="30810" hidden="1"/>
    <cellStyle name="Hyperlink 167" xfId="36718" hidden="1"/>
    <cellStyle name="Hyperlink 167" xfId="37821" hidden="1"/>
    <cellStyle name="Hyperlink 167" xfId="38870" hidden="1"/>
    <cellStyle name="Hyperlink 167" xfId="35398" hidden="1"/>
    <cellStyle name="Hyperlink 167" xfId="41160" hidden="1"/>
    <cellStyle name="Hyperlink 167" xfId="42263" hidden="1"/>
    <cellStyle name="Hyperlink 167" xfId="43312" hidden="1"/>
    <cellStyle name="Hyperlink 167" xfId="39816" hidden="1"/>
    <cellStyle name="Hyperlink 167" xfId="44322" hidden="1"/>
    <cellStyle name="Hyperlink 167" xfId="45425" hidden="1"/>
    <cellStyle name="Hyperlink 167" xfId="46474"/>
    <cellStyle name="Hyperlink 168" xfId="1293" hidden="1"/>
    <cellStyle name="Hyperlink 168" xfId="2421" hidden="1"/>
    <cellStyle name="Hyperlink 168" xfId="3524" hidden="1"/>
    <cellStyle name="Hyperlink 168" xfId="4573" hidden="1"/>
    <cellStyle name="Hyperlink 168" xfId="5025" hidden="1"/>
    <cellStyle name="Hyperlink 168" xfId="7353" hidden="1"/>
    <cellStyle name="Hyperlink 168" xfId="8456" hidden="1"/>
    <cellStyle name="Hyperlink 168" xfId="9505" hidden="1"/>
    <cellStyle name="Hyperlink 168" xfId="5903" hidden="1"/>
    <cellStyle name="Hyperlink 168" xfId="11852" hidden="1"/>
    <cellStyle name="Hyperlink 168" xfId="12955" hidden="1"/>
    <cellStyle name="Hyperlink 168" xfId="14004" hidden="1"/>
    <cellStyle name="Hyperlink 168" xfId="10524" hidden="1"/>
    <cellStyle name="Hyperlink 168" xfId="16331" hidden="1"/>
    <cellStyle name="Hyperlink 168" xfId="17434" hidden="1"/>
    <cellStyle name="Hyperlink 168" xfId="18483" hidden="1"/>
    <cellStyle name="Hyperlink 168" xfId="14979" hidden="1"/>
    <cellStyle name="Hyperlink 168" xfId="19880" hidden="1"/>
    <cellStyle name="Hyperlink 168" xfId="20983" hidden="1"/>
    <cellStyle name="Hyperlink 168" xfId="22032" hidden="1"/>
    <cellStyle name="Hyperlink 168" xfId="19169" hidden="1"/>
    <cellStyle name="Hyperlink 168" xfId="22971" hidden="1"/>
    <cellStyle name="Hyperlink 168" xfId="24074" hidden="1"/>
    <cellStyle name="Hyperlink 168" xfId="25123" hidden="1"/>
    <cellStyle name="Hyperlink 168" xfId="26281" hidden="1"/>
    <cellStyle name="Hyperlink 168" xfId="27402" hidden="1"/>
    <cellStyle name="Hyperlink 168" xfId="28505" hidden="1"/>
    <cellStyle name="Hyperlink 168" xfId="29554" hidden="1"/>
    <cellStyle name="Hyperlink 168" xfId="30006" hidden="1"/>
    <cellStyle name="Hyperlink 168" xfId="32236" hidden="1"/>
    <cellStyle name="Hyperlink 168" xfId="33339" hidden="1"/>
    <cellStyle name="Hyperlink 168" xfId="34388" hidden="1"/>
    <cellStyle name="Hyperlink 168" xfId="30808" hidden="1"/>
    <cellStyle name="Hyperlink 168" xfId="36720" hidden="1"/>
    <cellStyle name="Hyperlink 168" xfId="37823" hidden="1"/>
    <cellStyle name="Hyperlink 168" xfId="38872" hidden="1"/>
    <cellStyle name="Hyperlink 168" xfId="35396" hidden="1"/>
    <cellStyle name="Hyperlink 168" xfId="41162" hidden="1"/>
    <cellStyle name="Hyperlink 168" xfId="42265" hidden="1"/>
    <cellStyle name="Hyperlink 168" xfId="43314" hidden="1"/>
    <cellStyle name="Hyperlink 168" xfId="39814" hidden="1"/>
    <cellStyle name="Hyperlink 168" xfId="44324" hidden="1"/>
    <cellStyle name="Hyperlink 168" xfId="45427" hidden="1"/>
    <cellStyle name="Hyperlink 168" xfId="46476"/>
    <cellStyle name="Hyperlink 169" xfId="1295" hidden="1"/>
    <cellStyle name="Hyperlink 169" xfId="2423" hidden="1"/>
    <cellStyle name="Hyperlink 169" xfId="3526" hidden="1"/>
    <cellStyle name="Hyperlink 169" xfId="4575" hidden="1"/>
    <cellStyle name="Hyperlink 169" xfId="5026" hidden="1"/>
    <cellStyle name="Hyperlink 169" xfId="7355" hidden="1"/>
    <cellStyle name="Hyperlink 169" xfId="8458" hidden="1"/>
    <cellStyle name="Hyperlink 169" xfId="9507" hidden="1"/>
    <cellStyle name="Hyperlink 169" xfId="5901" hidden="1"/>
    <cellStyle name="Hyperlink 169" xfId="11854" hidden="1"/>
    <cellStyle name="Hyperlink 169" xfId="12957" hidden="1"/>
    <cellStyle name="Hyperlink 169" xfId="14006" hidden="1"/>
    <cellStyle name="Hyperlink 169" xfId="10522" hidden="1"/>
    <cellStyle name="Hyperlink 169" xfId="16333" hidden="1"/>
    <cellStyle name="Hyperlink 169" xfId="17436" hidden="1"/>
    <cellStyle name="Hyperlink 169" xfId="18485" hidden="1"/>
    <cellStyle name="Hyperlink 169" xfId="14977" hidden="1"/>
    <cellStyle name="Hyperlink 169" xfId="19882" hidden="1"/>
    <cellStyle name="Hyperlink 169" xfId="20985" hidden="1"/>
    <cellStyle name="Hyperlink 169" xfId="22034" hidden="1"/>
    <cellStyle name="Hyperlink 169" xfId="19168" hidden="1"/>
    <cellStyle name="Hyperlink 169" xfId="22973" hidden="1"/>
    <cellStyle name="Hyperlink 169" xfId="24076" hidden="1"/>
    <cellStyle name="Hyperlink 169" xfId="25125" hidden="1"/>
    <cellStyle name="Hyperlink 169" xfId="26283" hidden="1"/>
    <cellStyle name="Hyperlink 169" xfId="27404" hidden="1"/>
    <cellStyle name="Hyperlink 169" xfId="28507" hidden="1"/>
    <cellStyle name="Hyperlink 169" xfId="29556" hidden="1"/>
    <cellStyle name="Hyperlink 169" xfId="30007" hidden="1"/>
    <cellStyle name="Hyperlink 169" xfId="32238" hidden="1"/>
    <cellStyle name="Hyperlink 169" xfId="33341" hidden="1"/>
    <cellStyle name="Hyperlink 169" xfId="34390" hidden="1"/>
    <cellStyle name="Hyperlink 169" xfId="30806" hidden="1"/>
    <cellStyle name="Hyperlink 169" xfId="36722" hidden="1"/>
    <cellStyle name="Hyperlink 169" xfId="37825" hidden="1"/>
    <cellStyle name="Hyperlink 169" xfId="38874" hidden="1"/>
    <cellStyle name="Hyperlink 169" xfId="35394" hidden="1"/>
    <cellStyle name="Hyperlink 169" xfId="41164" hidden="1"/>
    <cellStyle name="Hyperlink 169" xfId="42267" hidden="1"/>
    <cellStyle name="Hyperlink 169" xfId="43316" hidden="1"/>
    <cellStyle name="Hyperlink 169" xfId="39812" hidden="1"/>
    <cellStyle name="Hyperlink 169" xfId="44326" hidden="1"/>
    <cellStyle name="Hyperlink 169" xfId="45429" hidden="1"/>
    <cellStyle name="Hyperlink 169" xfId="46478"/>
    <cellStyle name="Hyperlink 17" xfId="940" hidden="1"/>
    <cellStyle name="Hyperlink 17" xfId="2222" hidden="1"/>
    <cellStyle name="Hyperlink 17" xfId="3331" hidden="1"/>
    <cellStyle name="Hyperlink 17" xfId="4419" hidden="1"/>
    <cellStyle name="Hyperlink 17" xfId="5027" hidden="1"/>
    <cellStyle name="Hyperlink 17" xfId="7154" hidden="1"/>
    <cellStyle name="Hyperlink 17" xfId="8263" hidden="1"/>
    <cellStyle name="Hyperlink 17" xfId="9351" hidden="1"/>
    <cellStyle name="Hyperlink 17" xfId="5899" hidden="1"/>
    <cellStyle name="Hyperlink 17" xfId="11653" hidden="1"/>
    <cellStyle name="Hyperlink 17" xfId="12762" hidden="1"/>
    <cellStyle name="Hyperlink 17" xfId="13850" hidden="1"/>
    <cellStyle name="Hyperlink 17" xfId="10520" hidden="1"/>
    <cellStyle name="Hyperlink 17" xfId="16132" hidden="1"/>
    <cellStyle name="Hyperlink 17" xfId="17241" hidden="1"/>
    <cellStyle name="Hyperlink 17" xfId="18329" hidden="1"/>
    <cellStyle name="Hyperlink 17" xfId="14975" hidden="1"/>
    <cellStyle name="Hyperlink 17" xfId="19681" hidden="1"/>
    <cellStyle name="Hyperlink 17" xfId="20790" hidden="1"/>
    <cellStyle name="Hyperlink 17" xfId="21878" hidden="1"/>
    <cellStyle name="Hyperlink 17" xfId="19167" hidden="1"/>
    <cellStyle name="Hyperlink 17" xfId="22772" hidden="1"/>
    <cellStyle name="Hyperlink 17" xfId="23881" hidden="1"/>
    <cellStyle name="Hyperlink 17" xfId="24969" hidden="1"/>
    <cellStyle name="Hyperlink 17" xfId="25929" hidden="1"/>
    <cellStyle name="Hyperlink 17" xfId="27203" hidden="1"/>
    <cellStyle name="Hyperlink 17" xfId="28312" hidden="1"/>
    <cellStyle name="Hyperlink 17" xfId="29400" hidden="1"/>
    <cellStyle name="Hyperlink 17" xfId="30008" hidden="1"/>
    <cellStyle name="Hyperlink 17" xfId="32037" hidden="1"/>
    <cellStyle name="Hyperlink 17" xfId="33146" hidden="1"/>
    <cellStyle name="Hyperlink 17" xfId="34234" hidden="1"/>
    <cellStyle name="Hyperlink 17" xfId="30804" hidden="1"/>
    <cellStyle name="Hyperlink 17" xfId="36521" hidden="1"/>
    <cellStyle name="Hyperlink 17" xfId="37630" hidden="1"/>
    <cellStyle name="Hyperlink 17" xfId="38718" hidden="1"/>
    <cellStyle name="Hyperlink 17" xfId="35392" hidden="1"/>
    <cellStyle name="Hyperlink 17" xfId="40963" hidden="1"/>
    <cellStyle name="Hyperlink 17" xfId="42072" hidden="1"/>
    <cellStyle name="Hyperlink 17" xfId="43160" hidden="1"/>
    <cellStyle name="Hyperlink 17" xfId="39810" hidden="1"/>
    <cellStyle name="Hyperlink 17" xfId="44125" hidden="1"/>
    <cellStyle name="Hyperlink 17" xfId="45234" hidden="1"/>
    <cellStyle name="Hyperlink 17" xfId="46322"/>
    <cellStyle name="Hyperlink 170" xfId="1297" hidden="1"/>
    <cellStyle name="Hyperlink 170" xfId="2425" hidden="1"/>
    <cellStyle name="Hyperlink 170" xfId="3528" hidden="1"/>
    <cellStyle name="Hyperlink 170" xfId="4577" hidden="1"/>
    <cellStyle name="Hyperlink 170" xfId="5028" hidden="1"/>
    <cellStyle name="Hyperlink 170" xfId="7357" hidden="1"/>
    <cellStyle name="Hyperlink 170" xfId="8460" hidden="1"/>
    <cellStyle name="Hyperlink 170" xfId="9509" hidden="1"/>
    <cellStyle name="Hyperlink 170" xfId="5897" hidden="1"/>
    <cellStyle name="Hyperlink 170" xfId="11856" hidden="1"/>
    <cellStyle name="Hyperlink 170" xfId="12959" hidden="1"/>
    <cellStyle name="Hyperlink 170" xfId="14008" hidden="1"/>
    <cellStyle name="Hyperlink 170" xfId="10518" hidden="1"/>
    <cellStyle name="Hyperlink 170" xfId="16335" hidden="1"/>
    <cellStyle name="Hyperlink 170" xfId="17438" hidden="1"/>
    <cellStyle name="Hyperlink 170" xfId="18487" hidden="1"/>
    <cellStyle name="Hyperlink 170" xfId="14973" hidden="1"/>
    <cellStyle name="Hyperlink 170" xfId="19884" hidden="1"/>
    <cellStyle name="Hyperlink 170" xfId="20987" hidden="1"/>
    <cellStyle name="Hyperlink 170" xfId="22036" hidden="1"/>
    <cellStyle name="Hyperlink 170" xfId="19166" hidden="1"/>
    <cellStyle name="Hyperlink 170" xfId="22975" hidden="1"/>
    <cellStyle name="Hyperlink 170" xfId="24078" hidden="1"/>
    <cellStyle name="Hyperlink 170" xfId="25127" hidden="1"/>
    <cellStyle name="Hyperlink 170" xfId="26285" hidden="1"/>
    <cellStyle name="Hyperlink 170" xfId="27406" hidden="1"/>
    <cellStyle name="Hyperlink 170" xfId="28509" hidden="1"/>
    <cellStyle name="Hyperlink 170" xfId="29558" hidden="1"/>
    <cellStyle name="Hyperlink 170" xfId="30009" hidden="1"/>
    <cellStyle name="Hyperlink 170" xfId="32240" hidden="1"/>
    <cellStyle name="Hyperlink 170" xfId="33343" hidden="1"/>
    <cellStyle name="Hyperlink 170" xfId="34392" hidden="1"/>
    <cellStyle name="Hyperlink 170" xfId="30802" hidden="1"/>
    <cellStyle name="Hyperlink 170" xfId="36724" hidden="1"/>
    <cellStyle name="Hyperlink 170" xfId="37827" hidden="1"/>
    <cellStyle name="Hyperlink 170" xfId="38876" hidden="1"/>
    <cellStyle name="Hyperlink 170" xfId="35390" hidden="1"/>
    <cellStyle name="Hyperlink 170" xfId="41166" hidden="1"/>
    <cellStyle name="Hyperlink 170" xfId="42269" hidden="1"/>
    <cellStyle name="Hyperlink 170" xfId="43318" hidden="1"/>
    <cellStyle name="Hyperlink 170" xfId="39808" hidden="1"/>
    <cellStyle name="Hyperlink 170" xfId="44328" hidden="1"/>
    <cellStyle name="Hyperlink 170" xfId="45431" hidden="1"/>
    <cellStyle name="Hyperlink 170" xfId="46480"/>
    <cellStyle name="Hyperlink 171" xfId="1299" hidden="1"/>
    <cellStyle name="Hyperlink 171" xfId="2427" hidden="1"/>
    <cellStyle name="Hyperlink 171" xfId="3530" hidden="1"/>
    <cellStyle name="Hyperlink 171" xfId="4579" hidden="1"/>
    <cellStyle name="Hyperlink 171" xfId="5029" hidden="1"/>
    <cellStyle name="Hyperlink 171" xfId="7359" hidden="1"/>
    <cellStyle name="Hyperlink 171" xfId="8462" hidden="1"/>
    <cellStyle name="Hyperlink 171" xfId="9511" hidden="1"/>
    <cellStyle name="Hyperlink 171" xfId="5891" hidden="1"/>
    <cellStyle name="Hyperlink 171" xfId="11858" hidden="1"/>
    <cellStyle name="Hyperlink 171" xfId="12961" hidden="1"/>
    <cellStyle name="Hyperlink 171" xfId="14010" hidden="1"/>
    <cellStyle name="Hyperlink 171" xfId="10516" hidden="1"/>
    <cellStyle name="Hyperlink 171" xfId="16337" hidden="1"/>
    <cellStyle name="Hyperlink 171" xfId="17440" hidden="1"/>
    <cellStyle name="Hyperlink 171" xfId="18489" hidden="1"/>
    <cellStyle name="Hyperlink 171" xfId="14971" hidden="1"/>
    <cellStyle name="Hyperlink 171" xfId="19886" hidden="1"/>
    <cellStyle name="Hyperlink 171" xfId="20989" hidden="1"/>
    <cellStyle name="Hyperlink 171" xfId="22038" hidden="1"/>
    <cellStyle name="Hyperlink 171" xfId="19165" hidden="1"/>
    <cellStyle name="Hyperlink 171" xfId="22977" hidden="1"/>
    <cellStyle name="Hyperlink 171" xfId="24080" hidden="1"/>
    <cellStyle name="Hyperlink 171" xfId="25129" hidden="1"/>
    <cellStyle name="Hyperlink 171" xfId="26287" hidden="1"/>
    <cellStyle name="Hyperlink 171" xfId="27408" hidden="1"/>
    <cellStyle name="Hyperlink 171" xfId="28511" hidden="1"/>
    <cellStyle name="Hyperlink 171" xfId="29560" hidden="1"/>
    <cellStyle name="Hyperlink 171" xfId="30010" hidden="1"/>
    <cellStyle name="Hyperlink 171" xfId="32242" hidden="1"/>
    <cellStyle name="Hyperlink 171" xfId="33345" hidden="1"/>
    <cellStyle name="Hyperlink 171" xfId="34394" hidden="1"/>
    <cellStyle name="Hyperlink 171" xfId="30796" hidden="1"/>
    <cellStyle name="Hyperlink 171" xfId="36726" hidden="1"/>
    <cellStyle name="Hyperlink 171" xfId="37829" hidden="1"/>
    <cellStyle name="Hyperlink 171" xfId="38878" hidden="1"/>
    <cellStyle name="Hyperlink 171" xfId="35388" hidden="1"/>
    <cellStyle name="Hyperlink 171" xfId="41168" hidden="1"/>
    <cellStyle name="Hyperlink 171" xfId="42271" hidden="1"/>
    <cellStyle name="Hyperlink 171" xfId="43320" hidden="1"/>
    <cellStyle name="Hyperlink 171" xfId="39806" hidden="1"/>
    <cellStyle name="Hyperlink 171" xfId="44330" hidden="1"/>
    <cellStyle name="Hyperlink 171" xfId="45433" hidden="1"/>
    <cellStyle name="Hyperlink 171" xfId="46482"/>
    <cellStyle name="Hyperlink 172" xfId="1301" hidden="1"/>
    <cellStyle name="Hyperlink 172" xfId="2429" hidden="1"/>
    <cellStyle name="Hyperlink 172" xfId="3532" hidden="1"/>
    <cellStyle name="Hyperlink 172" xfId="4581" hidden="1"/>
    <cellStyle name="Hyperlink 172" xfId="5030" hidden="1"/>
    <cellStyle name="Hyperlink 172" xfId="7361" hidden="1"/>
    <cellStyle name="Hyperlink 172" xfId="8464" hidden="1"/>
    <cellStyle name="Hyperlink 172" xfId="9513" hidden="1"/>
    <cellStyle name="Hyperlink 172" xfId="5889" hidden="1"/>
    <cellStyle name="Hyperlink 172" xfId="11860" hidden="1"/>
    <cellStyle name="Hyperlink 172" xfId="12963" hidden="1"/>
    <cellStyle name="Hyperlink 172" xfId="14012" hidden="1"/>
    <cellStyle name="Hyperlink 172" xfId="10514" hidden="1"/>
    <cellStyle name="Hyperlink 172" xfId="16339" hidden="1"/>
    <cellStyle name="Hyperlink 172" xfId="17442" hidden="1"/>
    <cellStyle name="Hyperlink 172" xfId="18491" hidden="1"/>
    <cellStyle name="Hyperlink 172" xfId="14969" hidden="1"/>
    <cellStyle name="Hyperlink 172" xfId="19888" hidden="1"/>
    <cellStyle name="Hyperlink 172" xfId="20991" hidden="1"/>
    <cellStyle name="Hyperlink 172" xfId="22040" hidden="1"/>
    <cellStyle name="Hyperlink 172" xfId="19164" hidden="1"/>
    <cellStyle name="Hyperlink 172" xfId="22979" hidden="1"/>
    <cellStyle name="Hyperlink 172" xfId="24082" hidden="1"/>
    <cellStyle name="Hyperlink 172" xfId="25131" hidden="1"/>
    <cellStyle name="Hyperlink 172" xfId="26289" hidden="1"/>
    <cellStyle name="Hyperlink 172" xfId="27410" hidden="1"/>
    <cellStyle name="Hyperlink 172" xfId="28513" hidden="1"/>
    <cellStyle name="Hyperlink 172" xfId="29562" hidden="1"/>
    <cellStyle name="Hyperlink 172" xfId="30011" hidden="1"/>
    <cellStyle name="Hyperlink 172" xfId="32244" hidden="1"/>
    <cellStyle name="Hyperlink 172" xfId="33347" hidden="1"/>
    <cellStyle name="Hyperlink 172" xfId="34396" hidden="1"/>
    <cellStyle name="Hyperlink 172" xfId="30794" hidden="1"/>
    <cellStyle name="Hyperlink 172" xfId="36728" hidden="1"/>
    <cellStyle name="Hyperlink 172" xfId="37831" hidden="1"/>
    <cellStyle name="Hyperlink 172" xfId="38880" hidden="1"/>
    <cellStyle name="Hyperlink 172" xfId="35386" hidden="1"/>
    <cellStyle name="Hyperlink 172" xfId="41170" hidden="1"/>
    <cellStyle name="Hyperlink 172" xfId="42273" hidden="1"/>
    <cellStyle name="Hyperlink 172" xfId="43322" hidden="1"/>
    <cellStyle name="Hyperlink 172" xfId="39804" hidden="1"/>
    <cellStyle name="Hyperlink 172" xfId="44332" hidden="1"/>
    <cellStyle name="Hyperlink 172" xfId="45435" hidden="1"/>
    <cellStyle name="Hyperlink 172" xfId="46484"/>
    <cellStyle name="Hyperlink 173" xfId="1303" hidden="1"/>
    <cellStyle name="Hyperlink 173" xfId="2431" hidden="1"/>
    <cellStyle name="Hyperlink 173" xfId="3534" hidden="1"/>
    <cellStyle name="Hyperlink 173" xfId="4583" hidden="1"/>
    <cellStyle name="Hyperlink 173" xfId="5031" hidden="1"/>
    <cellStyle name="Hyperlink 173" xfId="7363" hidden="1"/>
    <cellStyle name="Hyperlink 173" xfId="8466" hidden="1"/>
    <cellStyle name="Hyperlink 173" xfId="9515" hidden="1"/>
    <cellStyle name="Hyperlink 173" xfId="5887" hidden="1"/>
    <cellStyle name="Hyperlink 173" xfId="11862" hidden="1"/>
    <cellStyle name="Hyperlink 173" xfId="12965" hidden="1"/>
    <cellStyle name="Hyperlink 173" xfId="14014" hidden="1"/>
    <cellStyle name="Hyperlink 173" xfId="10512" hidden="1"/>
    <cellStyle name="Hyperlink 173" xfId="16341" hidden="1"/>
    <cellStyle name="Hyperlink 173" xfId="17444" hidden="1"/>
    <cellStyle name="Hyperlink 173" xfId="18493" hidden="1"/>
    <cellStyle name="Hyperlink 173" xfId="14967" hidden="1"/>
    <cellStyle name="Hyperlink 173" xfId="19890" hidden="1"/>
    <cellStyle name="Hyperlink 173" xfId="20993" hidden="1"/>
    <cellStyle name="Hyperlink 173" xfId="22042" hidden="1"/>
    <cellStyle name="Hyperlink 173" xfId="19163" hidden="1"/>
    <cellStyle name="Hyperlink 173" xfId="22981" hidden="1"/>
    <cellStyle name="Hyperlink 173" xfId="24084" hidden="1"/>
    <cellStyle name="Hyperlink 173" xfId="25133" hidden="1"/>
    <cellStyle name="Hyperlink 173" xfId="26291" hidden="1"/>
    <cellStyle name="Hyperlink 173" xfId="27412" hidden="1"/>
    <cellStyle name="Hyperlink 173" xfId="28515" hidden="1"/>
    <cellStyle name="Hyperlink 173" xfId="29564" hidden="1"/>
    <cellStyle name="Hyperlink 173" xfId="30012" hidden="1"/>
    <cellStyle name="Hyperlink 173" xfId="32246" hidden="1"/>
    <cellStyle name="Hyperlink 173" xfId="33349" hidden="1"/>
    <cellStyle name="Hyperlink 173" xfId="34398" hidden="1"/>
    <cellStyle name="Hyperlink 173" xfId="30792" hidden="1"/>
    <cellStyle name="Hyperlink 173" xfId="36730" hidden="1"/>
    <cellStyle name="Hyperlink 173" xfId="37833" hidden="1"/>
    <cellStyle name="Hyperlink 173" xfId="38882" hidden="1"/>
    <cellStyle name="Hyperlink 173" xfId="35384" hidden="1"/>
    <cellStyle name="Hyperlink 173" xfId="41172" hidden="1"/>
    <cellStyle name="Hyperlink 173" xfId="42275" hidden="1"/>
    <cellStyle name="Hyperlink 173" xfId="43324" hidden="1"/>
    <cellStyle name="Hyperlink 173" xfId="39802" hidden="1"/>
    <cellStyle name="Hyperlink 173" xfId="44334" hidden="1"/>
    <cellStyle name="Hyperlink 173" xfId="45437" hidden="1"/>
    <cellStyle name="Hyperlink 173" xfId="46486"/>
    <cellStyle name="Hyperlink 174" xfId="1305" hidden="1"/>
    <cellStyle name="Hyperlink 174" xfId="2433" hidden="1"/>
    <cellStyle name="Hyperlink 174" xfId="3536" hidden="1"/>
    <cellStyle name="Hyperlink 174" xfId="4585" hidden="1"/>
    <cellStyle name="Hyperlink 174" xfId="5032" hidden="1"/>
    <cellStyle name="Hyperlink 174" xfId="7365" hidden="1"/>
    <cellStyle name="Hyperlink 174" xfId="8468" hidden="1"/>
    <cellStyle name="Hyperlink 174" xfId="9517" hidden="1"/>
    <cellStyle name="Hyperlink 174" xfId="5885" hidden="1"/>
    <cellStyle name="Hyperlink 174" xfId="11864" hidden="1"/>
    <cellStyle name="Hyperlink 174" xfId="12967" hidden="1"/>
    <cellStyle name="Hyperlink 174" xfId="14016" hidden="1"/>
    <cellStyle name="Hyperlink 174" xfId="10510" hidden="1"/>
    <cellStyle name="Hyperlink 174" xfId="16343" hidden="1"/>
    <cellStyle name="Hyperlink 174" xfId="17446" hidden="1"/>
    <cellStyle name="Hyperlink 174" xfId="18495" hidden="1"/>
    <cellStyle name="Hyperlink 174" xfId="14965" hidden="1"/>
    <cellStyle name="Hyperlink 174" xfId="19892" hidden="1"/>
    <cellStyle name="Hyperlink 174" xfId="20995" hidden="1"/>
    <cellStyle name="Hyperlink 174" xfId="22044" hidden="1"/>
    <cellStyle name="Hyperlink 174" xfId="19162" hidden="1"/>
    <cellStyle name="Hyperlink 174" xfId="22983" hidden="1"/>
    <cellStyle name="Hyperlink 174" xfId="24086" hidden="1"/>
    <cellStyle name="Hyperlink 174" xfId="25135" hidden="1"/>
    <cellStyle name="Hyperlink 174" xfId="26293" hidden="1"/>
    <cellStyle name="Hyperlink 174" xfId="27414" hidden="1"/>
    <cellStyle name="Hyperlink 174" xfId="28517" hidden="1"/>
    <cellStyle name="Hyperlink 174" xfId="29566" hidden="1"/>
    <cellStyle name="Hyperlink 174" xfId="30013" hidden="1"/>
    <cellStyle name="Hyperlink 174" xfId="32248" hidden="1"/>
    <cellStyle name="Hyperlink 174" xfId="33351" hidden="1"/>
    <cellStyle name="Hyperlink 174" xfId="34400" hidden="1"/>
    <cellStyle name="Hyperlink 174" xfId="30790" hidden="1"/>
    <cellStyle name="Hyperlink 174" xfId="36732" hidden="1"/>
    <cellStyle name="Hyperlink 174" xfId="37835" hidden="1"/>
    <cellStyle name="Hyperlink 174" xfId="38884" hidden="1"/>
    <cellStyle name="Hyperlink 174" xfId="35382" hidden="1"/>
    <cellStyle name="Hyperlink 174" xfId="41174" hidden="1"/>
    <cellStyle name="Hyperlink 174" xfId="42277" hidden="1"/>
    <cellStyle name="Hyperlink 174" xfId="43326" hidden="1"/>
    <cellStyle name="Hyperlink 174" xfId="39800" hidden="1"/>
    <cellStyle name="Hyperlink 174" xfId="44336" hidden="1"/>
    <cellStyle name="Hyperlink 174" xfId="45439" hidden="1"/>
    <cellStyle name="Hyperlink 174" xfId="46488"/>
    <cellStyle name="Hyperlink 175" xfId="1307" hidden="1"/>
    <cellStyle name="Hyperlink 175" xfId="2435" hidden="1"/>
    <cellStyle name="Hyperlink 175" xfId="3538" hidden="1"/>
    <cellStyle name="Hyperlink 175" xfId="4587" hidden="1"/>
    <cellStyle name="Hyperlink 175" xfId="5033" hidden="1"/>
    <cellStyle name="Hyperlink 175" xfId="7367" hidden="1"/>
    <cellStyle name="Hyperlink 175" xfId="8470" hidden="1"/>
    <cellStyle name="Hyperlink 175" xfId="9519" hidden="1"/>
    <cellStyle name="Hyperlink 175" xfId="5883" hidden="1"/>
    <cellStyle name="Hyperlink 175" xfId="11866" hidden="1"/>
    <cellStyle name="Hyperlink 175" xfId="12969" hidden="1"/>
    <cellStyle name="Hyperlink 175" xfId="14018" hidden="1"/>
    <cellStyle name="Hyperlink 175" xfId="10504" hidden="1"/>
    <cellStyle name="Hyperlink 175" xfId="16345" hidden="1"/>
    <cellStyle name="Hyperlink 175" xfId="17448" hidden="1"/>
    <cellStyle name="Hyperlink 175" xfId="18497" hidden="1"/>
    <cellStyle name="Hyperlink 175" xfId="14963" hidden="1"/>
    <cellStyle name="Hyperlink 175" xfId="19894" hidden="1"/>
    <cellStyle name="Hyperlink 175" xfId="20997" hidden="1"/>
    <cellStyle name="Hyperlink 175" xfId="22046" hidden="1"/>
    <cellStyle name="Hyperlink 175" xfId="19161" hidden="1"/>
    <cellStyle name="Hyperlink 175" xfId="22985" hidden="1"/>
    <cellStyle name="Hyperlink 175" xfId="24088" hidden="1"/>
    <cellStyle name="Hyperlink 175" xfId="25137" hidden="1"/>
    <cellStyle name="Hyperlink 175" xfId="26295" hidden="1"/>
    <cellStyle name="Hyperlink 175" xfId="27416" hidden="1"/>
    <cellStyle name="Hyperlink 175" xfId="28519" hidden="1"/>
    <cellStyle name="Hyperlink 175" xfId="29568" hidden="1"/>
    <cellStyle name="Hyperlink 175" xfId="30014" hidden="1"/>
    <cellStyle name="Hyperlink 175" xfId="32250" hidden="1"/>
    <cellStyle name="Hyperlink 175" xfId="33353" hidden="1"/>
    <cellStyle name="Hyperlink 175" xfId="34402" hidden="1"/>
    <cellStyle name="Hyperlink 175" xfId="30788" hidden="1"/>
    <cellStyle name="Hyperlink 175" xfId="36734" hidden="1"/>
    <cellStyle name="Hyperlink 175" xfId="37837" hidden="1"/>
    <cellStyle name="Hyperlink 175" xfId="38886" hidden="1"/>
    <cellStyle name="Hyperlink 175" xfId="35376" hidden="1"/>
    <cellStyle name="Hyperlink 175" xfId="41176" hidden="1"/>
    <cellStyle name="Hyperlink 175" xfId="42279" hidden="1"/>
    <cellStyle name="Hyperlink 175" xfId="43328" hidden="1"/>
    <cellStyle name="Hyperlink 175" xfId="39798" hidden="1"/>
    <cellStyle name="Hyperlink 175" xfId="44338" hidden="1"/>
    <cellStyle name="Hyperlink 175" xfId="45441" hidden="1"/>
    <cellStyle name="Hyperlink 175" xfId="46490"/>
    <cellStyle name="Hyperlink 176" xfId="1309" hidden="1"/>
    <cellStyle name="Hyperlink 176" xfId="2437" hidden="1"/>
    <cellStyle name="Hyperlink 176" xfId="3540" hidden="1"/>
    <cellStyle name="Hyperlink 176" xfId="4589" hidden="1"/>
    <cellStyle name="Hyperlink 176" xfId="5034" hidden="1"/>
    <cellStyle name="Hyperlink 176" xfId="7369" hidden="1"/>
    <cellStyle name="Hyperlink 176" xfId="8472" hidden="1"/>
    <cellStyle name="Hyperlink 176" xfId="9521" hidden="1"/>
    <cellStyle name="Hyperlink 176" xfId="5881" hidden="1"/>
    <cellStyle name="Hyperlink 176" xfId="11868" hidden="1"/>
    <cellStyle name="Hyperlink 176" xfId="12971" hidden="1"/>
    <cellStyle name="Hyperlink 176" xfId="14020" hidden="1"/>
    <cellStyle name="Hyperlink 176" xfId="10502" hidden="1"/>
    <cellStyle name="Hyperlink 176" xfId="16347" hidden="1"/>
    <cellStyle name="Hyperlink 176" xfId="17450" hidden="1"/>
    <cellStyle name="Hyperlink 176" xfId="18499" hidden="1"/>
    <cellStyle name="Hyperlink 176" xfId="14961" hidden="1"/>
    <cellStyle name="Hyperlink 176" xfId="19896" hidden="1"/>
    <cellStyle name="Hyperlink 176" xfId="20999" hidden="1"/>
    <cellStyle name="Hyperlink 176" xfId="22048" hidden="1"/>
    <cellStyle name="Hyperlink 176" xfId="19160" hidden="1"/>
    <cellStyle name="Hyperlink 176" xfId="22987" hidden="1"/>
    <cellStyle name="Hyperlink 176" xfId="24090" hidden="1"/>
    <cellStyle name="Hyperlink 176" xfId="25139" hidden="1"/>
    <cellStyle name="Hyperlink 176" xfId="26297" hidden="1"/>
    <cellStyle name="Hyperlink 176" xfId="27418" hidden="1"/>
    <cellStyle name="Hyperlink 176" xfId="28521" hidden="1"/>
    <cellStyle name="Hyperlink 176" xfId="29570" hidden="1"/>
    <cellStyle name="Hyperlink 176" xfId="30015" hidden="1"/>
    <cellStyle name="Hyperlink 176" xfId="32252" hidden="1"/>
    <cellStyle name="Hyperlink 176" xfId="33355" hidden="1"/>
    <cellStyle name="Hyperlink 176" xfId="34404" hidden="1"/>
    <cellStyle name="Hyperlink 176" xfId="30786" hidden="1"/>
    <cellStyle name="Hyperlink 176" xfId="36736" hidden="1"/>
    <cellStyle name="Hyperlink 176" xfId="37839" hidden="1"/>
    <cellStyle name="Hyperlink 176" xfId="38888" hidden="1"/>
    <cellStyle name="Hyperlink 176" xfId="35374" hidden="1"/>
    <cellStyle name="Hyperlink 176" xfId="41178" hidden="1"/>
    <cellStyle name="Hyperlink 176" xfId="42281" hidden="1"/>
    <cellStyle name="Hyperlink 176" xfId="43330" hidden="1"/>
    <cellStyle name="Hyperlink 176" xfId="39796" hidden="1"/>
    <cellStyle name="Hyperlink 176" xfId="44340" hidden="1"/>
    <cellStyle name="Hyperlink 176" xfId="45443" hidden="1"/>
    <cellStyle name="Hyperlink 176" xfId="46492"/>
    <cellStyle name="Hyperlink 177" xfId="1311" hidden="1"/>
    <cellStyle name="Hyperlink 177" xfId="2439" hidden="1"/>
    <cellStyle name="Hyperlink 177" xfId="3542" hidden="1"/>
    <cellStyle name="Hyperlink 177" xfId="4591" hidden="1"/>
    <cellStyle name="Hyperlink 177" xfId="5035" hidden="1"/>
    <cellStyle name="Hyperlink 177" xfId="7371" hidden="1"/>
    <cellStyle name="Hyperlink 177" xfId="8474" hidden="1"/>
    <cellStyle name="Hyperlink 177" xfId="9523" hidden="1"/>
    <cellStyle name="Hyperlink 177" xfId="5879" hidden="1"/>
    <cellStyle name="Hyperlink 177" xfId="11870" hidden="1"/>
    <cellStyle name="Hyperlink 177" xfId="12973" hidden="1"/>
    <cellStyle name="Hyperlink 177" xfId="14022" hidden="1"/>
    <cellStyle name="Hyperlink 177" xfId="10500" hidden="1"/>
    <cellStyle name="Hyperlink 177" xfId="16349" hidden="1"/>
    <cellStyle name="Hyperlink 177" xfId="17452" hidden="1"/>
    <cellStyle name="Hyperlink 177" xfId="18501" hidden="1"/>
    <cellStyle name="Hyperlink 177" xfId="14959" hidden="1"/>
    <cellStyle name="Hyperlink 177" xfId="19898" hidden="1"/>
    <cellStyle name="Hyperlink 177" xfId="21001" hidden="1"/>
    <cellStyle name="Hyperlink 177" xfId="22050" hidden="1"/>
    <cellStyle name="Hyperlink 177" xfId="19159" hidden="1"/>
    <cellStyle name="Hyperlink 177" xfId="22989" hidden="1"/>
    <cellStyle name="Hyperlink 177" xfId="24092" hidden="1"/>
    <cellStyle name="Hyperlink 177" xfId="25141" hidden="1"/>
    <cellStyle name="Hyperlink 177" xfId="26299" hidden="1"/>
    <cellStyle name="Hyperlink 177" xfId="27420" hidden="1"/>
    <cellStyle name="Hyperlink 177" xfId="28523" hidden="1"/>
    <cellStyle name="Hyperlink 177" xfId="29572" hidden="1"/>
    <cellStyle name="Hyperlink 177" xfId="30016" hidden="1"/>
    <cellStyle name="Hyperlink 177" xfId="32254" hidden="1"/>
    <cellStyle name="Hyperlink 177" xfId="33357" hidden="1"/>
    <cellStyle name="Hyperlink 177" xfId="34406" hidden="1"/>
    <cellStyle name="Hyperlink 177" xfId="30784" hidden="1"/>
    <cellStyle name="Hyperlink 177" xfId="36738" hidden="1"/>
    <cellStyle name="Hyperlink 177" xfId="37841" hidden="1"/>
    <cellStyle name="Hyperlink 177" xfId="38890" hidden="1"/>
    <cellStyle name="Hyperlink 177" xfId="35372" hidden="1"/>
    <cellStyle name="Hyperlink 177" xfId="41180" hidden="1"/>
    <cellStyle name="Hyperlink 177" xfId="42283" hidden="1"/>
    <cellStyle name="Hyperlink 177" xfId="43332" hidden="1"/>
    <cellStyle name="Hyperlink 177" xfId="39794" hidden="1"/>
    <cellStyle name="Hyperlink 177" xfId="44342" hidden="1"/>
    <cellStyle name="Hyperlink 177" xfId="45445" hidden="1"/>
    <cellStyle name="Hyperlink 177" xfId="46494"/>
    <cellStyle name="Hyperlink 178" xfId="1313" hidden="1"/>
    <cellStyle name="Hyperlink 178" xfId="2441" hidden="1"/>
    <cellStyle name="Hyperlink 178" xfId="3544" hidden="1"/>
    <cellStyle name="Hyperlink 178" xfId="4593" hidden="1"/>
    <cellStyle name="Hyperlink 178" xfId="5036" hidden="1"/>
    <cellStyle name="Hyperlink 178" xfId="7373" hidden="1"/>
    <cellStyle name="Hyperlink 178" xfId="8476" hidden="1"/>
    <cellStyle name="Hyperlink 178" xfId="9525" hidden="1"/>
    <cellStyle name="Hyperlink 178" xfId="5877" hidden="1"/>
    <cellStyle name="Hyperlink 178" xfId="11872" hidden="1"/>
    <cellStyle name="Hyperlink 178" xfId="12975" hidden="1"/>
    <cellStyle name="Hyperlink 178" xfId="14024" hidden="1"/>
    <cellStyle name="Hyperlink 178" xfId="10498" hidden="1"/>
    <cellStyle name="Hyperlink 178" xfId="16351" hidden="1"/>
    <cellStyle name="Hyperlink 178" xfId="17454" hidden="1"/>
    <cellStyle name="Hyperlink 178" xfId="18503" hidden="1"/>
    <cellStyle name="Hyperlink 178" xfId="14928" hidden="1"/>
    <cellStyle name="Hyperlink 178" xfId="19900" hidden="1"/>
    <cellStyle name="Hyperlink 178" xfId="21003" hidden="1"/>
    <cellStyle name="Hyperlink 178" xfId="22052" hidden="1"/>
    <cellStyle name="Hyperlink 178" xfId="19158" hidden="1"/>
    <cellStyle name="Hyperlink 178" xfId="22991" hidden="1"/>
    <cellStyle name="Hyperlink 178" xfId="24094" hidden="1"/>
    <cellStyle name="Hyperlink 178" xfId="25143" hidden="1"/>
    <cellStyle name="Hyperlink 178" xfId="26301" hidden="1"/>
    <cellStyle name="Hyperlink 178" xfId="27422" hidden="1"/>
    <cellStyle name="Hyperlink 178" xfId="28525" hidden="1"/>
    <cellStyle name="Hyperlink 178" xfId="29574" hidden="1"/>
    <cellStyle name="Hyperlink 178" xfId="30017" hidden="1"/>
    <cellStyle name="Hyperlink 178" xfId="32256" hidden="1"/>
    <cellStyle name="Hyperlink 178" xfId="33359" hidden="1"/>
    <cellStyle name="Hyperlink 178" xfId="34408" hidden="1"/>
    <cellStyle name="Hyperlink 178" xfId="30782" hidden="1"/>
    <cellStyle name="Hyperlink 178" xfId="36740" hidden="1"/>
    <cellStyle name="Hyperlink 178" xfId="37843" hidden="1"/>
    <cellStyle name="Hyperlink 178" xfId="38892" hidden="1"/>
    <cellStyle name="Hyperlink 178" xfId="35370" hidden="1"/>
    <cellStyle name="Hyperlink 178" xfId="41182" hidden="1"/>
    <cellStyle name="Hyperlink 178" xfId="42285" hidden="1"/>
    <cellStyle name="Hyperlink 178" xfId="43334" hidden="1"/>
    <cellStyle name="Hyperlink 178" xfId="39763" hidden="1"/>
    <cellStyle name="Hyperlink 178" xfId="44344" hidden="1"/>
    <cellStyle name="Hyperlink 178" xfId="45447" hidden="1"/>
    <cellStyle name="Hyperlink 178" xfId="46496"/>
    <cellStyle name="Hyperlink 179" xfId="1315" hidden="1"/>
    <cellStyle name="Hyperlink 179" xfId="2443" hidden="1"/>
    <cellStyle name="Hyperlink 179" xfId="3546" hidden="1"/>
    <cellStyle name="Hyperlink 179" xfId="4595" hidden="1"/>
    <cellStyle name="Hyperlink 179" xfId="5037" hidden="1"/>
    <cellStyle name="Hyperlink 179" xfId="7375" hidden="1"/>
    <cellStyle name="Hyperlink 179" xfId="8478" hidden="1"/>
    <cellStyle name="Hyperlink 179" xfId="9527" hidden="1"/>
    <cellStyle name="Hyperlink 179" xfId="5875" hidden="1"/>
    <cellStyle name="Hyperlink 179" xfId="11874" hidden="1"/>
    <cellStyle name="Hyperlink 179" xfId="12977" hidden="1"/>
    <cellStyle name="Hyperlink 179" xfId="14026" hidden="1"/>
    <cellStyle name="Hyperlink 179" xfId="10496" hidden="1"/>
    <cellStyle name="Hyperlink 179" xfId="16353" hidden="1"/>
    <cellStyle name="Hyperlink 179" xfId="17456" hidden="1"/>
    <cellStyle name="Hyperlink 179" xfId="18505" hidden="1"/>
    <cellStyle name="Hyperlink 179" xfId="14934" hidden="1"/>
    <cellStyle name="Hyperlink 179" xfId="19902" hidden="1"/>
    <cellStyle name="Hyperlink 179" xfId="21005" hidden="1"/>
    <cellStyle name="Hyperlink 179" xfId="22054" hidden="1"/>
    <cellStyle name="Hyperlink 179" xfId="19157" hidden="1"/>
    <cellStyle name="Hyperlink 179" xfId="22993" hidden="1"/>
    <cellStyle name="Hyperlink 179" xfId="24096" hidden="1"/>
    <cellStyle name="Hyperlink 179" xfId="25145" hidden="1"/>
    <cellStyle name="Hyperlink 179" xfId="26303" hidden="1"/>
    <cellStyle name="Hyperlink 179" xfId="27424" hidden="1"/>
    <cellStyle name="Hyperlink 179" xfId="28527" hidden="1"/>
    <cellStyle name="Hyperlink 179" xfId="29576" hidden="1"/>
    <cellStyle name="Hyperlink 179" xfId="30018" hidden="1"/>
    <cellStyle name="Hyperlink 179" xfId="32258" hidden="1"/>
    <cellStyle name="Hyperlink 179" xfId="33361" hidden="1"/>
    <cellStyle name="Hyperlink 179" xfId="34410" hidden="1"/>
    <cellStyle name="Hyperlink 179" xfId="30780" hidden="1"/>
    <cellStyle name="Hyperlink 179" xfId="36742" hidden="1"/>
    <cellStyle name="Hyperlink 179" xfId="37845" hidden="1"/>
    <cellStyle name="Hyperlink 179" xfId="38894" hidden="1"/>
    <cellStyle name="Hyperlink 179" xfId="35368" hidden="1"/>
    <cellStyle name="Hyperlink 179" xfId="41184" hidden="1"/>
    <cellStyle name="Hyperlink 179" xfId="42287" hidden="1"/>
    <cellStyle name="Hyperlink 179" xfId="43336" hidden="1"/>
    <cellStyle name="Hyperlink 179" xfId="39769" hidden="1"/>
    <cellStyle name="Hyperlink 179" xfId="44346" hidden="1"/>
    <cellStyle name="Hyperlink 179" xfId="45449" hidden="1"/>
    <cellStyle name="Hyperlink 179" xfId="46498"/>
    <cellStyle name="Hyperlink 18" xfId="942" hidden="1"/>
    <cellStyle name="Hyperlink 18" xfId="2218" hidden="1"/>
    <cellStyle name="Hyperlink 18" xfId="3327" hidden="1"/>
    <cellStyle name="Hyperlink 18" xfId="4415" hidden="1"/>
    <cellStyle name="Hyperlink 18" xfId="5038" hidden="1"/>
    <cellStyle name="Hyperlink 18" xfId="7150" hidden="1"/>
    <cellStyle name="Hyperlink 18" xfId="8259" hidden="1"/>
    <cellStyle name="Hyperlink 18" xfId="9347" hidden="1"/>
    <cellStyle name="Hyperlink 18" xfId="5873" hidden="1"/>
    <cellStyle name="Hyperlink 18" xfId="11649" hidden="1"/>
    <cellStyle name="Hyperlink 18" xfId="12758" hidden="1"/>
    <cellStyle name="Hyperlink 18" xfId="13846" hidden="1"/>
    <cellStyle name="Hyperlink 18" xfId="10494" hidden="1"/>
    <cellStyle name="Hyperlink 18" xfId="16128" hidden="1"/>
    <cellStyle name="Hyperlink 18" xfId="17237" hidden="1"/>
    <cellStyle name="Hyperlink 18" xfId="18325" hidden="1"/>
    <cellStyle name="Hyperlink 18" xfId="14936" hidden="1"/>
    <cellStyle name="Hyperlink 18" xfId="19677" hidden="1"/>
    <cellStyle name="Hyperlink 18" xfId="20786" hidden="1"/>
    <cellStyle name="Hyperlink 18" xfId="21874" hidden="1"/>
    <cellStyle name="Hyperlink 18" xfId="19156" hidden="1"/>
    <cellStyle name="Hyperlink 18" xfId="22768" hidden="1"/>
    <cellStyle name="Hyperlink 18" xfId="23877" hidden="1"/>
    <cellStyle name="Hyperlink 18" xfId="24965" hidden="1"/>
    <cellStyle name="Hyperlink 18" xfId="25931" hidden="1"/>
    <cellStyle name="Hyperlink 18" xfId="27199" hidden="1"/>
    <cellStyle name="Hyperlink 18" xfId="28308" hidden="1"/>
    <cellStyle name="Hyperlink 18" xfId="29396" hidden="1"/>
    <cellStyle name="Hyperlink 18" xfId="30019" hidden="1"/>
    <cellStyle name="Hyperlink 18" xfId="32033" hidden="1"/>
    <cellStyle name="Hyperlink 18" xfId="33142" hidden="1"/>
    <cellStyle name="Hyperlink 18" xfId="34230" hidden="1"/>
    <cellStyle name="Hyperlink 18" xfId="30778" hidden="1"/>
    <cellStyle name="Hyperlink 18" xfId="36517" hidden="1"/>
    <cellStyle name="Hyperlink 18" xfId="37626" hidden="1"/>
    <cellStyle name="Hyperlink 18" xfId="38714" hidden="1"/>
    <cellStyle name="Hyperlink 18" xfId="35366" hidden="1"/>
    <cellStyle name="Hyperlink 18" xfId="40959" hidden="1"/>
    <cellStyle name="Hyperlink 18" xfId="42068" hidden="1"/>
    <cellStyle name="Hyperlink 18" xfId="43156" hidden="1"/>
    <cellStyle name="Hyperlink 18" xfId="39771" hidden="1"/>
    <cellStyle name="Hyperlink 18" xfId="44121" hidden="1"/>
    <cellStyle name="Hyperlink 18" xfId="45230" hidden="1"/>
    <cellStyle name="Hyperlink 18" xfId="46318"/>
    <cellStyle name="Hyperlink 180" xfId="1317" hidden="1"/>
    <cellStyle name="Hyperlink 180" xfId="2445" hidden="1"/>
    <cellStyle name="Hyperlink 180" xfId="3548" hidden="1"/>
    <cellStyle name="Hyperlink 180" xfId="4597" hidden="1"/>
    <cellStyle name="Hyperlink 180" xfId="5039" hidden="1"/>
    <cellStyle name="Hyperlink 180" xfId="7377" hidden="1"/>
    <cellStyle name="Hyperlink 180" xfId="8480" hidden="1"/>
    <cellStyle name="Hyperlink 180" xfId="9529" hidden="1"/>
    <cellStyle name="Hyperlink 180" xfId="5871" hidden="1"/>
    <cellStyle name="Hyperlink 180" xfId="11876" hidden="1"/>
    <cellStyle name="Hyperlink 180" xfId="12979" hidden="1"/>
    <cellStyle name="Hyperlink 180" xfId="14028" hidden="1"/>
    <cellStyle name="Hyperlink 180" xfId="10492" hidden="1"/>
    <cellStyle name="Hyperlink 180" xfId="16355" hidden="1"/>
    <cellStyle name="Hyperlink 180" xfId="17458" hidden="1"/>
    <cellStyle name="Hyperlink 180" xfId="18507" hidden="1"/>
    <cellStyle name="Hyperlink 180" xfId="14938" hidden="1"/>
    <cellStyle name="Hyperlink 180" xfId="19904" hidden="1"/>
    <cellStyle name="Hyperlink 180" xfId="21007" hidden="1"/>
    <cellStyle name="Hyperlink 180" xfId="22056" hidden="1"/>
    <cellStyle name="Hyperlink 180" xfId="19155" hidden="1"/>
    <cellStyle name="Hyperlink 180" xfId="22995" hidden="1"/>
    <cellStyle name="Hyperlink 180" xfId="24098" hidden="1"/>
    <cellStyle name="Hyperlink 180" xfId="25147" hidden="1"/>
    <cellStyle name="Hyperlink 180" xfId="26305" hidden="1"/>
    <cellStyle name="Hyperlink 180" xfId="27426" hidden="1"/>
    <cellStyle name="Hyperlink 180" xfId="28529" hidden="1"/>
    <cellStyle name="Hyperlink 180" xfId="29578" hidden="1"/>
    <cellStyle name="Hyperlink 180" xfId="30020" hidden="1"/>
    <cellStyle name="Hyperlink 180" xfId="32260" hidden="1"/>
    <cellStyle name="Hyperlink 180" xfId="33363" hidden="1"/>
    <cellStyle name="Hyperlink 180" xfId="34412" hidden="1"/>
    <cellStyle name="Hyperlink 180" xfId="30776" hidden="1"/>
    <cellStyle name="Hyperlink 180" xfId="36744" hidden="1"/>
    <cellStyle name="Hyperlink 180" xfId="37847" hidden="1"/>
    <cellStyle name="Hyperlink 180" xfId="38896" hidden="1"/>
    <cellStyle name="Hyperlink 180" xfId="35364" hidden="1"/>
    <cellStyle name="Hyperlink 180" xfId="41186" hidden="1"/>
    <cellStyle name="Hyperlink 180" xfId="42289" hidden="1"/>
    <cellStyle name="Hyperlink 180" xfId="43338" hidden="1"/>
    <cellStyle name="Hyperlink 180" xfId="39773" hidden="1"/>
    <cellStyle name="Hyperlink 180" xfId="44348" hidden="1"/>
    <cellStyle name="Hyperlink 180" xfId="45451" hidden="1"/>
    <cellStyle name="Hyperlink 180" xfId="46500"/>
    <cellStyle name="Hyperlink 181" xfId="1323" hidden="1"/>
    <cellStyle name="Hyperlink 181" xfId="2451" hidden="1"/>
    <cellStyle name="Hyperlink 181" xfId="3554" hidden="1"/>
    <cellStyle name="Hyperlink 181" xfId="4603" hidden="1"/>
    <cellStyle name="Hyperlink 181" xfId="5040" hidden="1"/>
    <cellStyle name="Hyperlink 181" xfId="7383" hidden="1"/>
    <cellStyle name="Hyperlink 181" xfId="8486" hidden="1"/>
    <cellStyle name="Hyperlink 181" xfId="9535" hidden="1"/>
    <cellStyle name="Hyperlink 181" xfId="5869" hidden="1"/>
    <cellStyle name="Hyperlink 181" xfId="11882" hidden="1"/>
    <cellStyle name="Hyperlink 181" xfId="12985" hidden="1"/>
    <cellStyle name="Hyperlink 181" xfId="14034" hidden="1"/>
    <cellStyle name="Hyperlink 181" xfId="10490" hidden="1"/>
    <cellStyle name="Hyperlink 181" xfId="16361" hidden="1"/>
    <cellStyle name="Hyperlink 181" xfId="17464" hidden="1"/>
    <cellStyle name="Hyperlink 181" xfId="18513" hidden="1"/>
    <cellStyle name="Hyperlink 181" xfId="14940" hidden="1"/>
    <cellStyle name="Hyperlink 181" xfId="19910" hidden="1"/>
    <cellStyle name="Hyperlink 181" xfId="21013" hidden="1"/>
    <cellStyle name="Hyperlink 181" xfId="22062" hidden="1"/>
    <cellStyle name="Hyperlink 181" xfId="19154" hidden="1"/>
    <cellStyle name="Hyperlink 181" xfId="23001" hidden="1"/>
    <cellStyle name="Hyperlink 181" xfId="24104" hidden="1"/>
    <cellStyle name="Hyperlink 181" xfId="25153" hidden="1"/>
    <cellStyle name="Hyperlink 181" xfId="26311" hidden="1"/>
    <cellStyle name="Hyperlink 181" xfId="27432" hidden="1"/>
    <cellStyle name="Hyperlink 181" xfId="28535" hidden="1"/>
    <cellStyle name="Hyperlink 181" xfId="29584" hidden="1"/>
    <cellStyle name="Hyperlink 181" xfId="30021" hidden="1"/>
    <cellStyle name="Hyperlink 181" xfId="32266" hidden="1"/>
    <cellStyle name="Hyperlink 181" xfId="33369" hidden="1"/>
    <cellStyle name="Hyperlink 181" xfId="34418" hidden="1"/>
    <cellStyle name="Hyperlink 181" xfId="30774" hidden="1"/>
    <cellStyle name="Hyperlink 181" xfId="36750" hidden="1"/>
    <cellStyle name="Hyperlink 181" xfId="37853" hidden="1"/>
    <cellStyle name="Hyperlink 181" xfId="38902" hidden="1"/>
    <cellStyle name="Hyperlink 181" xfId="35362" hidden="1"/>
    <cellStyle name="Hyperlink 181" xfId="41192" hidden="1"/>
    <cellStyle name="Hyperlink 181" xfId="42295" hidden="1"/>
    <cellStyle name="Hyperlink 181" xfId="43344" hidden="1"/>
    <cellStyle name="Hyperlink 181" xfId="39775" hidden="1"/>
    <cellStyle name="Hyperlink 181" xfId="44354" hidden="1"/>
    <cellStyle name="Hyperlink 181" xfId="45457" hidden="1"/>
    <cellStyle name="Hyperlink 181" xfId="46506"/>
    <cellStyle name="Hyperlink 182" xfId="1325" hidden="1"/>
    <cellStyle name="Hyperlink 182" xfId="2453" hidden="1"/>
    <cellStyle name="Hyperlink 182" xfId="3556" hidden="1"/>
    <cellStyle name="Hyperlink 182" xfId="4605" hidden="1"/>
    <cellStyle name="Hyperlink 182" xfId="5041" hidden="1"/>
    <cellStyle name="Hyperlink 182" xfId="7385" hidden="1"/>
    <cellStyle name="Hyperlink 182" xfId="8488" hidden="1"/>
    <cellStyle name="Hyperlink 182" xfId="9537" hidden="1"/>
    <cellStyle name="Hyperlink 182" xfId="5867" hidden="1"/>
    <cellStyle name="Hyperlink 182" xfId="11884" hidden="1"/>
    <cellStyle name="Hyperlink 182" xfId="12987" hidden="1"/>
    <cellStyle name="Hyperlink 182" xfId="14036" hidden="1"/>
    <cellStyle name="Hyperlink 182" xfId="10488" hidden="1"/>
    <cellStyle name="Hyperlink 182" xfId="16363" hidden="1"/>
    <cellStyle name="Hyperlink 182" xfId="17466" hidden="1"/>
    <cellStyle name="Hyperlink 182" xfId="18515" hidden="1"/>
    <cellStyle name="Hyperlink 182" xfId="14942" hidden="1"/>
    <cellStyle name="Hyperlink 182" xfId="19912" hidden="1"/>
    <cellStyle name="Hyperlink 182" xfId="21015" hidden="1"/>
    <cellStyle name="Hyperlink 182" xfId="22064" hidden="1"/>
    <cellStyle name="Hyperlink 182" xfId="19153" hidden="1"/>
    <cellStyle name="Hyperlink 182" xfId="23003" hidden="1"/>
    <cellStyle name="Hyperlink 182" xfId="24106" hidden="1"/>
    <cellStyle name="Hyperlink 182" xfId="25155" hidden="1"/>
    <cellStyle name="Hyperlink 182" xfId="26313" hidden="1"/>
    <cellStyle name="Hyperlink 182" xfId="27434" hidden="1"/>
    <cellStyle name="Hyperlink 182" xfId="28537" hidden="1"/>
    <cellStyle name="Hyperlink 182" xfId="29586" hidden="1"/>
    <cellStyle name="Hyperlink 182" xfId="30022" hidden="1"/>
    <cellStyle name="Hyperlink 182" xfId="32268" hidden="1"/>
    <cellStyle name="Hyperlink 182" xfId="33371" hidden="1"/>
    <cellStyle name="Hyperlink 182" xfId="34420" hidden="1"/>
    <cellStyle name="Hyperlink 182" xfId="30772" hidden="1"/>
    <cellStyle name="Hyperlink 182" xfId="36752" hidden="1"/>
    <cellStyle name="Hyperlink 182" xfId="37855" hidden="1"/>
    <cellStyle name="Hyperlink 182" xfId="38904" hidden="1"/>
    <cellStyle name="Hyperlink 182" xfId="35360" hidden="1"/>
    <cellStyle name="Hyperlink 182" xfId="41194" hidden="1"/>
    <cellStyle name="Hyperlink 182" xfId="42297" hidden="1"/>
    <cellStyle name="Hyperlink 182" xfId="43346" hidden="1"/>
    <cellStyle name="Hyperlink 182" xfId="39777" hidden="1"/>
    <cellStyle name="Hyperlink 182" xfId="44356" hidden="1"/>
    <cellStyle name="Hyperlink 182" xfId="45459" hidden="1"/>
    <cellStyle name="Hyperlink 182" xfId="46508"/>
    <cellStyle name="Hyperlink 183" xfId="1327" hidden="1"/>
    <cellStyle name="Hyperlink 183" xfId="2455" hidden="1"/>
    <cellStyle name="Hyperlink 183" xfId="3558" hidden="1"/>
    <cellStyle name="Hyperlink 183" xfId="4607" hidden="1"/>
    <cellStyle name="Hyperlink 183" xfId="5042" hidden="1"/>
    <cellStyle name="Hyperlink 183" xfId="7387" hidden="1"/>
    <cellStyle name="Hyperlink 183" xfId="8490" hidden="1"/>
    <cellStyle name="Hyperlink 183" xfId="9539" hidden="1"/>
    <cellStyle name="Hyperlink 183" xfId="5865" hidden="1"/>
    <cellStyle name="Hyperlink 183" xfId="11886" hidden="1"/>
    <cellStyle name="Hyperlink 183" xfId="12989" hidden="1"/>
    <cellStyle name="Hyperlink 183" xfId="14038" hidden="1"/>
    <cellStyle name="Hyperlink 183" xfId="10486" hidden="1"/>
    <cellStyle name="Hyperlink 183" xfId="16365" hidden="1"/>
    <cellStyle name="Hyperlink 183" xfId="17468" hidden="1"/>
    <cellStyle name="Hyperlink 183" xfId="18517" hidden="1"/>
    <cellStyle name="Hyperlink 183" xfId="14944" hidden="1"/>
    <cellStyle name="Hyperlink 183" xfId="19914" hidden="1"/>
    <cellStyle name="Hyperlink 183" xfId="21017" hidden="1"/>
    <cellStyle name="Hyperlink 183" xfId="22066" hidden="1"/>
    <cellStyle name="Hyperlink 183" xfId="19152" hidden="1"/>
    <cellStyle name="Hyperlink 183" xfId="23005" hidden="1"/>
    <cellStyle name="Hyperlink 183" xfId="24108" hidden="1"/>
    <cellStyle name="Hyperlink 183" xfId="25157" hidden="1"/>
    <cellStyle name="Hyperlink 183" xfId="26315" hidden="1"/>
    <cellStyle name="Hyperlink 183" xfId="27436" hidden="1"/>
    <cellStyle name="Hyperlink 183" xfId="28539" hidden="1"/>
    <cellStyle name="Hyperlink 183" xfId="29588" hidden="1"/>
    <cellStyle name="Hyperlink 183" xfId="30023" hidden="1"/>
    <cellStyle name="Hyperlink 183" xfId="32270" hidden="1"/>
    <cellStyle name="Hyperlink 183" xfId="33373" hidden="1"/>
    <cellStyle name="Hyperlink 183" xfId="34422" hidden="1"/>
    <cellStyle name="Hyperlink 183" xfId="30770" hidden="1"/>
    <cellStyle name="Hyperlink 183" xfId="36754" hidden="1"/>
    <cellStyle name="Hyperlink 183" xfId="37857" hidden="1"/>
    <cellStyle name="Hyperlink 183" xfId="38906" hidden="1"/>
    <cellStyle name="Hyperlink 183" xfId="35358" hidden="1"/>
    <cellStyle name="Hyperlink 183" xfId="41196" hidden="1"/>
    <cellStyle name="Hyperlink 183" xfId="42299" hidden="1"/>
    <cellStyle name="Hyperlink 183" xfId="43348" hidden="1"/>
    <cellStyle name="Hyperlink 183" xfId="39779" hidden="1"/>
    <cellStyle name="Hyperlink 183" xfId="44358" hidden="1"/>
    <cellStyle name="Hyperlink 183" xfId="45461" hidden="1"/>
    <cellStyle name="Hyperlink 183" xfId="46510"/>
    <cellStyle name="Hyperlink 184" xfId="1329" hidden="1"/>
    <cellStyle name="Hyperlink 184" xfId="2457" hidden="1"/>
    <cellStyle name="Hyperlink 184" xfId="3560" hidden="1"/>
    <cellStyle name="Hyperlink 184" xfId="4609" hidden="1"/>
    <cellStyle name="Hyperlink 184" xfId="5043" hidden="1"/>
    <cellStyle name="Hyperlink 184" xfId="7389" hidden="1"/>
    <cellStyle name="Hyperlink 184" xfId="8492" hidden="1"/>
    <cellStyle name="Hyperlink 184" xfId="9541" hidden="1"/>
    <cellStyle name="Hyperlink 184" xfId="5863" hidden="1"/>
    <cellStyle name="Hyperlink 184" xfId="11888" hidden="1"/>
    <cellStyle name="Hyperlink 184" xfId="12991" hidden="1"/>
    <cellStyle name="Hyperlink 184" xfId="14040" hidden="1"/>
    <cellStyle name="Hyperlink 184" xfId="10484" hidden="1"/>
    <cellStyle name="Hyperlink 184" xfId="16367" hidden="1"/>
    <cellStyle name="Hyperlink 184" xfId="17470" hidden="1"/>
    <cellStyle name="Hyperlink 184" xfId="18519" hidden="1"/>
    <cellStyle name="Hyperlink 184" xfId="14946" hidden="1"/>
    <cellStyle name="Hyperlink 184" xfId="19916" hidden="1"/>
    <cellStyle name="Hyperlink 184" xfId="21019" hidden="1"/>
    <cellStyle name="Hyperlink 184" xfId="22068" hidden="1"/>
    <cellStyle name="Hyperlink 184" xfId="19151" hidden="1"/>
    <cellStyle name="Hyperlink 184" xfId="23007" hidden="1"/>
    <cellStyle name="Hyperlink 184" xfId="24110" hidden="1"/>
    <cellStyle name="Hyperlink 184" xfId="25159" hidden="1"/>
    <cellStyle name="Hyperlink 184" xfId="26317" hidden="1"/>
    <cellStyle name="Hyperlink 184" xfId="27438" hidden="1"/>
    <cellStyle name="Hyperlink 184" xfId="28541" hidden="1"/>
    <cellStyle name="Hyperlink 184" xfId="29590" hidden="1"/>
    <cellStyle name="Hyperlink 184" xfId="30024" hidden="1"/>
    <cellStyle name="Hyperlink 184" xfId="32272" hidden="1"/>
    <cellStyle name="Hyperlink 184" xfId="33375" hidden="1"/>
    <cellStyle name="Hyperlink 184" xfId="34424" hidden="1"/>
    <cellStyle name="Hyperlink 184" xfId="30768" hidden="1"/>
    <cellStyle name="Hyperlink 184" xfId="36756" hidden="1"/>
    <cellStyle name="Hyperlink 184" xfId="37859" hidden="1"/>
    <cellStyle name="Hyperlink 184" xfId="38908" hidden="1"/>
    <cellStyle name="Hyperlink 184" xfId="35356" hidden="1"/>
    <cellStyle name="Hyperlink 184" xfId="41198" hidden="1"/>
    <cellStyle name="Hyperlink 184" xfId="42301" hidden="1"/>
    <cellStyle name="Hyperlink 184" xfId="43350" hidden="1"/>
    <cellStyle name="Hyperlink 184" xfId="39781" hidden="1"/>
    <cellStyle name="Hyperlink 184" xfId="44360" hidden="1"/>
    <cellStyle name="Hyperlink 184" xfId="45463" hidden="1"/>
    <cellStyle name="Hyperlink 184" xfId="46512"/>
    <cellStyle name="Hyperlink 185" xfId="1331" hidden="1"/>
    <cellStyle name="Hyperlink 185" xfId="2459" hidden="1"/>
    <cellStyle name="Hyperlink 185" xfId="3562" hidden="1"/>
    <cellStyle name="Hyperlink 185" xfId="4611" hidden="1"/>
    <cellStyle name="Hyperlink 185" xfId="5044" hidden="1"/>
    <cellStyle name="Hyperlink 185" xfId="7391" hidden="1"/>
    <cellStyle name="Hyperlink 185" xfId="8494" hidden="1"/>
    <cellStyle name="Hyperlink 185" xfId="9543" hidden="1"/>
    <cellStyle name="Hyperlink 185" xfId="5861" hidden="1"/>
    <cellStyle name="Hyperlink 185" xfId="11890" hidden="1"/>
    <cellStyle name="Hyperlink 185" xfId="12993" hidden="1"/>
    <cellStyle name="Hyperlink 185" xfId="14042" hidden="1"/>
    <cellStyle name="Hyperlink 185" xfId="10482" hidden="1"/>
    <cellStyle name="Hyperlink 185" xfId="16369" hidden="1"/>
    <cellStyle name="Hyperlink 185" xfId="17472" hidden="1"/>
    <cellStyle name="Hyperlink 185" xfId="18521" hidden="1"/>
    <cellStyle name="Hyperlink 185" xfId="14948" hidden="1"/>
    <cellStyle name="Hyperlink 185" xfId="19918" hidden="1"/>
    <cellStyle name="Hyperlink 185" xfId="21021" hidden="1"/>
    <cellStyle name="Hyperlink 185" xfId="22070" hidden="1"/>
    <cellStyle name="Hyperlink 185" xfId="19150" hidden="1"/>
    <cellStyle name="Hyperlink 185" xfId="23009" hidden="1"/>
    <cellStyle name="Hyperlink 185" xfId="24112" hidden="1"/>
    <cellStyle name="Hyperlink 185" xfId="25161" hidden="1"/>
    <cellStyle name="Hyperlink 185" xfId="26319" hidden="1"/>
    <cellStyle name="Hyperlink 185" xfId="27440" hidden="1"/>
    <cellStyle name="Hyperlink 185" xfId="28543" hidden="1"/>
    <cellStyle name="Hyperlink 185" xfId="29592" hidden="1"/>
    <cellStyle name="Hyperlink 185" xfId="30025" hidden="1"/>
    <cellStyle name="Hyperlink 185" xfId="32274" hidden="1"/>
    <cellStyle name="Hyperlink 185" xfId="33377" hidden="1"/>
    <cellStyle name="Hyperlink 185" xfId="34426" hidden="1"/>
    <cellStyle name="Hyperlink 185" xfId="30766" hidden="1"/>
    <cellStyle name="Hyperlink 185" xfId="36758" hidden="1"/>
    <cellStyle name="Hyperlink 185" xfId="37861" hidden="1"/>
    <cellStyle name="Hyperlink 185" xfId="38910" hidden="1"/>
    <cellStyle name="Hyperlink 185" xfId="35354" hidden="1"/>
    <cellStyle name="Hyperlink 185" xfId="41200" hidden="1"/>
    <cellStyle name="Hyperlink 185" xfId="42303" hidden="1"/>
    <cellStyle name="Hyperlink 185" xfId="43352" hidden="1"/>
    <cellStyle name="Hyperlink 185" xfId="39783" hidden="1"/>
    <cellStyle name="Hyperlink 185" xfId="44362" hidden="1"/>
    <cellStyle name="Hyperlink 185" xfId="45465" hidden="1"/>
    <cellStyle name="Hyperlink 185" xfId="46514"/>
    <cellStyle name="Hyperlink 186" xfId="1333" hidden="1"/>
    <cellStyle name="Hyperlink 186" xfId="2461" hidden="1"/>
    <cellStyle name="Hyperlink 186" xfId="3564" hidden="1"/>
    <cellStyle name="Hyperlink 186" xfId="4613" hidden="1"/>
    <cellStyle name="Hyperlink 186" xfId="5045" hidden="1"/>
    <cellStyle name="Hyperlink 186" xfId="7393" hidden="1"/>
    <cellStyle name="Hyperlink 186" xfId="8496" hidden="1"/>
    <cellStyle name="Hyperlink 186" xfId="9545" hidden="1"/>
    <cellStyle name="Hyperlink 186" xfId="5855" hidden="1"/>
    <cellStyle name="Hyperlink 186" xfId="11892" hidden="1"/>
    <cellStyle name="Hyperlink 186" xfId="12995" hidden="1"/>
    <cellStyle name="Hyperlink 186" xfId="14044" hidden="1"/>
    <cellStyle name="Hyperlink 186" xfId="10480" hidden="1"/>
    <cellStyle name="Hyperlink 186" xfId="16371" hidden="1"/>
    <cellStyle name="Hyperlink 186" xfId="17474" hidden="1"/>
    <cellStyle name="Hyperlink 186" xfId="18523" hidden="1"/>
    <cellStyle name="Hyperlink 186" xfId="14782" hidden="1"/>
    <cellStyle name="Hyperlink 186" xfId="19920" hidden="1"/>
    <cellStyle name="Hyperlink 186" xfId="21023" hidden="1"/>
    <cellStyle name="Hyperlink 186" xfId="22072" hidden="1"/>
    <cellStyle name="Hyperlink 186" xfId="19149" hidden="1"/>
    <cellStyle name="Hyperlink 186" xfId="23011" hidden="1"/>
    <cellStyle name="Hyperlink 186" xfId="24114" hidden="1"/>
    <cellStyle name="Hyperlink 186" xfId="25163" hidden="1"/>
    <cellStyle name="Hyperlink 186" xfId="26321" hidden="1"/>
    <cellStyle name="Hyperlink 186" xfId="27442" hidden="1"/>
    <cellStyle name="Hyperlink 186" xfId="28545" hidden="1"/>
    <cellStyle name="Hyperlink 186" xfId="29594" hidden="1"/>
    <cellStyle name="Hyperlink 186" xfId="30026" hidden="1"/>
    <cellStyle name="Hyperlink 186" xfId="32276" hidden="1"/>
    <cellStyle name="Hyperlink 186" xfId="33379" hidden="1"/>
    <cellStyle name="Hyperlink 186" xfId="34428" hidden="1"/>
    <cellStyle name="Hyperlink 186" xfId="30760" hidden="1"/>
    <cellStyle name="Hyperlink 186" xfId="36760" hidden="1"/>
    <cellStyle name="Hyperlink 186" xfId="37863" hidden="1"/>
    <cellStyle name="Hyperlink 186" xfId="38912" hidden="1"/>
    <cellStyle name="Hyperlink 186" xfId="35352" hidden="1"/>
    <cellStyle name="Hyperlink 186" xfId="41202" hidden="1"/>
    <cellStyle name="Hyperlink 186" xfId="42305" hidden="1"/>
    <cellStyle name="Hyperlink 186" xfId="43354" hidden="1"/>
    <cellStyle name="Hyperlink 186" xfId="39619" hidden="1"/>
    <cellStyle name="Hyperlink 186" xfId="44364" hidden="1"/>
    <cellStyle name="Hyperlink 186" xfId="45467" hidden="1"/>
    <cellStyle name="Hyperlink 186" xfId="46516"/>
    <cellStyle name="Hyperlink 187" xfId="1335" hidden="1"/>
    <cellStyle name="Hyperlink 187" xfId="2463" hidden="1"/>
    <cellStyle name="Hyperlink 187" xfId="3566" hidden="1"/>
    <cellStyle name="Hyperlink 187" xfId="4615" hidden="1"/>
    <cellStyle name="Hyperlink 187" xfId="5046" hidden="1"/>
    <cellStyle name="Hyperlink 187" xfId="7395" hidden="1"/>
    <cellStyle name="Hyperlink 187" xfId="8498" hidden="1"/>
    <cellStyle name="Hyperlink 187" xfId="9547" hidden="1"/>
    <cellStyle name="Hyperlink 187" xfId="5853" hidden="1"/>
    <cellStyle name="Hyperlink 187" xfId="11894" hidden="1"/>
    <cellStyle name="Hyperlink 187" xfId="12997" hidden="1"/>
    <cellStyle name="Hyperlink 187" xfId="14046" hidden="1"/>
    <cellStyle name="Hyperlink 187" xfId="10478" hidden="1"/>
    <cellStyle name="Hyperlink 187" xfId="16373" hidden="1"/>
    <cellStyle name="Hyperlink 187" xfId="17476" hidden="1"/>
    <cellStyle name="Hyperlink 187" xfId="18525" hidden="1"/>
    <cellStyle name="Hyperlink 187" xfId="14950" hidden="1"/>
    <cellStyle name="Hyperlink 187" xfId="19922" hidden="1"/>
    <cellStyle name="Hyperlink 187" xfId="21025" hidden="1"/>
    <cellStyle name="Hyperlink 187" xfId="22074" hidden="1"/>
    <cellStyle name="Hyperlink 187" xfId="19148" hidden="1"/>
    <cellStyle name="Hyperlink 187" xfId="23013" hidden="1"/>
    <cellStyle name="Hyperlink 187" xfId="24116" hidden="1"/>
    <cellStyle name="Hyperlink 187" xfId="25165" hidden="1"/>
    <cellStyle name="Hyperlink 187" xfId="26323" hidden="1"/>
    <cellStyle name="Hyperlink 187" xfId="27444" hidden="1"/>
    <cellStyle name="Hyperlink 187" xfId="28547" hidden="1"/>
    <cellStyle name="Hyperlink 187" xfId="29596" hidden="1"/>
    <cellStyle name="Hyperlink 187" xfId="30027" hidden="1"/>
    <cellStyle name="Hyperlink 187" xfId="32278" hidden="1"/>
    <cellStyle name="Hyperlink 187" xfId="33381" hidden="1"/>
    <cellStyle name="Hyperlink 187" xfId="34430" hidden="1"/>
    <cellStyle name="Hyperlink 187" xfId="30758" hidden="1"/>
    <cellStyle name="Hyperlink 187" xfId="36762" hidden="1"/>
    <cellStyle name="Hyperlink 187" xfId="37865" hidden="1"/>
    <cellStyle name="Hyperlink 187" xfId="38914" hidden="1"/>
    <cellStyle name="Hyperlink 187" xfId="35350" hidden="1"/>
    <cellStyle name="Hyperlink 187" xfId="41204" hidden="1"/>
    <cellStyle name="Hyperlink 187" xfId="42307" hidden="1"/>
    <cellStyle name="Hyperlink 187" xfId="43356" hidden="1"/>
    <cellStyle name="Hyperlink 187" xfId="39785" hidden="1"/>
    <cellStyle name="Hyperlink 187" xfId="44366" hidden="1"/>
    <cellStyle name="Hyperlink 187" xfId="45469" hidden="1"/>
    <cellStyle name="Hyperlink 187" xfId="46518"/>
    <cellStyle name="Hyperlink 188" xfId="1337" hidden="1"/>
    <cellStyle name="Hyperlink 188" xfId="2465" hidden="1"/>
    <cellStyle name="Hyperlink 188" xfId="3568" hidden="1"/>
    <cellStyle name="Hyperlink 188" xfId="4617" hidden="1"/>
    <cellStyle name="Hyperlink 188" xfId="5047" hidden="1"/>
    <cellStyle name="Hyperlink 188" xfId="7397" hidden="1"/>
    <cellStyle name="Hyperlink 188" xfId="8500" hidden="1"/>
    <cellStyle name="Hyperlink 188" xfId="9549" hidden="1"/>
    <cellStyle name="Hyperlink 188" xfId="5851" hidden="1"/>
    <cellStyle name="Hyperlink 188" xfId="11896" hidden="1"/>
    <cellStyle name="Hyperlink 188" xfId="12999" hidden="1"/>
    <cellStyle name="Hyperlink 188" xfId="14048" hidden="1"/>
    <cellStyle name="Hyperlink 188" xfId="10476" hidden="1"/>
    <cellStyle name="Hyperlink 188" xfId="16375" hidden="1"/>
    <cellStyle name="Hyperlink 188" xfId="17478" hidden="1"/>
    <cellStyle name="Hyperlink 188" xfId="18527" hidden="1"/>
    <cellStyle name="Hyperlink 188" xfId="14781" hidden="1"/>
    <cellStyle name="Hyperlink 188" xfId="19924" hidden="1"/>
    <cellStyle name="Hyperlink 188" xfId="21027" hidden="1"/>
    <cellStyle name="Hyperlink 188" xfId="22076" hidden="1"/>
    <cellStyle name="Hyperlink 188" xfId="19136" hidden="1"/>
    <cellStyle name="Hyperlink 188" xfId="23015" hidden="1"/>
    <cellStyle name="Hyperlink 188" xfId="24118" hidden="1"/>
    <cellStyle name="Hyperlink 188" xfId="25167" hidden="1"/>
    <cellStyle name="Hyperlink 188" xfId="26325" hidden="1"/>
    <cellStyle name="Hyperlink 188" xfId="27446" hidden="1"/>
    <cellStyle name="Hyperlink 188" xfId="28549" hidden="1"/>
    <cellStyle name="Hyperlink 188" xfId="29598" hidden="1"/>
    <cellStyle name="Hyperlink 188" xfId="30028" hidden="1"/>
    <cellStyle name="Hyperlink 188" xfId="32280" hidden="1"/>
    <cellStyle name="Hyperlink 188" xfId="33383" hidden="1"/>
    <cellStyle name="Hyperlink 188" xfId="34432" hidden="1"/>
    <cellStyle name="Hyperlink 188" xfId="30756" hidden="1"/>
    <cellStyle name="Hyperlink 188" xfId="36764" hidden="1"/>
    <cellStyle name="Hyperlink 188" xfId="37867" hidden="1"/>
    <cellStyle name="Hyperlink 188" xfId="38916" hidden="1"/>
    <cellStyle name="Hyperlink 188" xfId="35348" hidden="1"/>
    <cellStyle name="Hyperlink 188" xfId="41206" hidden="1"/>
    <cellStyle name="Hyperlink 188" xfId="42309" hidden="1"/>
    <cellStyle name="Hyperlink 188" xfId="43358" hidden="1"/>
    <cellStyle name="Hyperlink 188" xfId="39618" hidden="1"/>
    <cellStyle name="Hyperlink 188" xfId="44368" hidden="1"/>
    <cellStyle name="Hyperlink 188" xfId="45471" hidden="1"/>
    <cellStyle name="Hyperlink 188" xfId="46520"/>
    <cellStyle name="Hyperlink 189" xfId="1339" hidden="1"/>
    <cellStyle name="Hyperlink 189" xfId="2467" hidden="1"/>
    <cellStyle name="Hyperlink 189" xfId="3570" hidden="1"/>
    <cellStyle name="Hyperlink 189" xfId="4619" hidden="1"/>
    <cellStyle name="Hyperlink 189" xfId="5048" hidden="1"/>
    <cellStyle name="Hyperlink 189" xfId="7399" hidden="1"/>
    <cellStyle name="Hyperlink 189" xfId="8502" hidden="1"/>
    <cellStyle name="Hyperlink 189" xfId="9551" hidden="1"/>
    <cellStyle name="Hyperlink 189" xfId="5849" hidden="1"/>
    <cellStyle name="Hyperlink 189" xfId="11898" hidden="1"/>
    <cellStyle name="Hyperlink 189" xfId="13001" hidden="1"/>
    <cellStyle name="Hyperlink 189" xfId="14050" hidden="1"/>
    <cellStyle name="Hyperlink 189" xfId="10445" hidden="1"/>
    <cellStyle name="Hyperlink 189" xfId="16377" hidden="1"/>
    <cellStyle name="Hyperlink 189" xfId="17480" hidden="1"/>
    <cellStyle name="Hyperlink 189" xfId="18529" hidden="1"/>
    <cellStyle name="Hyperlink 189" xfId="14923" hidden="1"/>
    <cellStyle name="Hyperlink 189" xfId="19926" hidden="1"/>
    <cellStyle name="Hyperlink 189" xfId="21029" hidden="1"/>
    <cellStyle name="Hyperlink 189" xfId="22078" hidden="1"/>
    <cellStyle name="Hyperlink 189" xfId="19137" hidden="1"/>
    <cellStyle name="Hyperlink 189" xfId="23017" hidden="1"/>
    <cellStyle name="Hyperlink 189" xfId="24120" hidden="1"/>
    <cellStyle name="Hyperlink 189" xfId="25169" hidden="1"/>
    <cellStyle name="Hyperlink 189" xfId="26327" hidden="1"/>
    <cellStyle name="Hyperlink 189" xfId="27448" hidden="1"/>
    <cellStyle name="Hyperlink 189" xfId="28551" hidden="1"/>
    <cellStyle name="Hyperlink 189" xfId="29600" hidden="1"/>
    <cellStyle name="Hyperlink 189" xfId="30029" hidden="1"/>
    <cellStyle name="Hyperlink 189" xfId="32282" hidden="1"/>
    <cellStyle name="Hyperlink 189" xfId="33385" hidden="1"/>
    <cellStyle name="Hyperlink 189" xfId="34434" hidden="1"/>
    <cellStyle name="Hyperlink 189" xfId="30754" hidden="1"/>
    <cellStyle name="Hyperlink 189" xfId="36766" hidden="1"/>
    <cellStyle name="Hyperlink 189" xfId="37869" hidden="1"/>
    <cellStyle name="Hyperlink 189" xfId="38918" hidden="1"/>
    <cellStyle name="Hyperlink 189" xfId="35317" hidden="1"/>
    <cellStyle name="Hyperlink 189" xfId="41208" hidden="1"/>
    <cellStyle name="Hyperlink 189" xfId="42311" hidden="1"/>
    <cellStyle name="Hyperlink 189" xfId="43360" hidden="1"/>
    <cellStyle name="Hyperlink 189" xfId="39758" hidden="1"/>
    <cellStyle name="Hyperlink 189" xfId="44370" hidden="1"/>
    <cellStyle name="Hyperlink 189" xfId="45473" hidden="1"/>
    <cellStyle name="Hyperlink 189" xfId="46522"/>
    <cellStyle name="Hyperlink 19" xfId="944" hidden="1"/>
    <cellStyle name="Hyperlink 19" xfId="2214" hidden="1"/>
    <cellStyle name="Hyperlink 19" xfId="3323" hidden="1"/>
    <cellStyle name="Hyperlink 19" xfId="4411" hidden="1"/>
    <cellStyle name="Hyperlink 19" xfId="5049" hidden="1"/>
    <cellStyle name="Hyperlink 19" xfId="7146" hidden="1"/>
    <cellStyle name="Hyperlink 19" xfId="8255" hidden="1"/>
    <cellStyle name="Hyperlink 19" xfId="9343" hidden="1"/>
    <cellStyle name="Hyperlink 19" xfId="5847" hidden="1"/>
    <cellStyle name="Hyperlink 19" xfId="11645" hidden="1"/>
    <cellStyle name="Hyperlink 19" xfId="12754" hidden="1"/>
    <cellStyle name="Hyperlink 19" xfId="13842" hidden="1"/>
    <cellStyle name="Hyperlink 19" xfId="10451" hidden="1"/>
    <cellStyle name="Hyperlink 19" xfId="16124" hidden="1"/>
    <cellStyle name="Hyperlink 19" xfId="17233" hidden="1"/>
    <cellStyle name="Hyperlink 19" xfId="18321" hidden="1"/>
    <cellStyle name="Hyperlink 19" xfId="14927" hidden="1"/>
    <cellStyle name="Hyperlink 19" xfId="19673" hidden="1"/>
    <cellStyle name="Hyperlink 19" xfId="20782" hidden="1"/>
    <cellStyle name="Hyperlink 19" xfId="21870" hidden="1"/>
    <cellStyle name="Hyperlink 19" xfId="19138" hidden="1"/>
    <cellStyle name="Hyperlink 19" xfId="22764" hidden="1"/>
    <cellStyle name="Hyperlink 19" xfId="23873" hidden="1"/>
    <cellStyle name="Hyperlink 19" xfId="24961" hidden="1"/>
    <cellStyle name="Hyperlink 19" xfId="25933" hidden="1"/>
    <cellStyle name="Hyperlink 19" xfId="27195" hidden="1"/>
    <cellStyle name="Hyperlink 19" xfId="28304" hidden="1"/>
    <cellStyle name="Hyperlink 19" xfId="29392" hidden="1"/>
    <cellStyle name="Hyperlink 19" xfId="30030" hidden="1"/>
    <cellStyle name="Hyperlink 19" xfId="32029" hidden="1"/>
    <cellStyle name="Hyperlink 19" xfId="33138" hidden="1"/>
    <cellStyle name="Hyperlink 19" xfId="34226" hidden="1"/>
    <cellStyle name="Hyperlink 19" xfId="30752" hidden="1"/>
    <cellStyle name="Hyperlink 19" xfId="36513" hidden="1"/>
    <cellStyle name="Hyperlink 19" xfId="37622" hidden="1"/>
    <cellStyle name="Hyperlink 19" xfId="38710" hidden="1"/>
    <cellStyle name="Hyperlink 19" xfId="35323" hidden="1"/>
    <cellStyle name="Hyperlink 19" xfId="40955" hidden="1"/>
    <cellStyle name="Hyperlink 19" xfId="42064" hidden="1"/>
    <cellStyle name="Hyperlink 19" xfId="43152" hidden="1"/>
    <cellStyle name="Hyperlink 19" xfId="39762" hidden="1"/>
    <cellStyle name="Hyperlink 19" xfId="44117" hidden="1"/>
    <cellStyle name="Hyperlink 19" xfId="45226" hidden="1"/>
    <cellStyle name="Hyperlink 19" xfId="46314"/>
    <cellStyle name="Hyperlink 190" xfId="1341" hidden="1"/>
    <cellStyle name="Hyperlink 190" xfId="2469" hidden="1"/>
    <cellStyle name="Hyperlink 190" xfId="3572" hidden="1"/>
    <cellStyle name="Hyperlink 190" xfId="4621" hidden="1"/>
    <cellStyle name="Hyperlink 190" xfId="5050" hidden="1"/>
    <cellStyle name="Hyperlink 190" xfId="7401" hidden="1"/>
    <cellStyle name="Hyperlink 190" xfId="8504" hidden="1"/>
    <cellStyle name="Hyperlink 190" xfId="9553" hidden="1"/>
    <cellStyle name="Hyperlink 190" xfId="5845" hidden="1"/>
    <cellStyle name="Hyperlink 190" xfId="11900" hidden="1"/>
    <cellStyle name="Hyperlink 190" xfId="13003" hidden="1"/>
    <cellStyle name="Hyperlink 190" xfId="14052" hidden="1"/>
    <cellStyle name="Hyperlink 190" xfId="10453" hidden="1"/>
    <cellStyle name="Hyperlink 190" xfId="16379" hidden="1"/>
    <cellStyle name="Hyperlink 190" xfId="17482" hidden="1"/>
    <cellStyle name="Hyperlink 190" xfId="18531" hidden="1"/>
    <cellStyle name="Hyperlink 190" xfId="14921" hidden="1"/>
    <cellStyle name="Hyperlink 190" xfId="19928" hidden="1"/>
    <cellStyle name="Hyperlink 190" xfId="21031" hidden="1"/>
    <cellStyle name="Hyperlink 190" xfId="22080" hidden="1"/>
    <cellStyle name="Hyperlink 190" xfId="19139" hidden="1"/>
    <cellStyle name="Hyperlink 190" xfId="23019" hidden="1"/>
    <cellStyle name="Hyperlink 190" xfId="24122" hidden="1"/>
    <cellStyle name="Hyperlink 190" xfId="25171" hidden="1"/>
    <cellStyle name="Hyperlink 190" xfId="26329" hidden="1"/>
    <cellStyle name="Hyperlink 190" xfId="27450" hidden="1"/>
    <cellStyle name="Hyperlink 190" xfId="28553" hidden="1"/>
    <cellStyle name="Hyperlink 190" xfId="29602" hidden="1"/>
    <cellStyle name="Hyperlink 190" xfId="30031" hidden="1"/>
    <cellStyle name="Hyperlink 190" xfId="32284" hidden="1"/>
    <cellStyle name="Hyperlink 190" xfId="33387" hidden="1"/>
    <cellStyle name="Hyperlink 190" xfId="34436" hidden="1"/>
    <cellStyle name="Hyperlink 190" xfId="30750" hidden="1"/>
    <cellStyle name="Hyperlink 190" xfId="36768" hidden="1"/>
    <cellStyle name="Hyperlink 190" xfId="37871" hidden="1"/>
    <cellStyle name="Hyperlink 190" xfId="38920" hidden="1"/>
    <cellStyle name="Hyperlink 190" xfId="35325" hidden="1"/>
    <cellStyle name="Hyperlink 190" xfId="41210" hidden="1"/>
    <cellStyle name="Hyperlink 190" xfId="42313" hidden="1"/>
    <cellStyle name="Hyperlink 190" xfId="43362" hidden="1"/>
    <cellStyle name="Hyperlink 190" xfId="39756" hidden="1"/>
    <cellStyle name="Hyperlink 190" xfId="44372" hidden="1"/>
    <cellStyle name="Hyperlink 190" xfId="45475" hidden="1"/>
    <cellStyle name="Hyperlink 190" xfId="46524"/>
    <cellStyle name="Hyperlink 191" xfId="1343" hidden="1"/>
    <cellStyle name="Hyperlink 191" xfId="2471" hidden="1"/>
    <cellStyle name="Hyperlink 191" xfId="3574" hidden="1"/>
    <cellStyle name="Hyperlink 191" xfId="4623" hidden="1"/>
    <cellStyle name="Hyperlink 191" xfId="5051" hidden="1"/>
    <cellStyle name="Hyperlink 191" xfId="7403" hidden="1"/>
    <cellStyle name="Hyperlink 191" xfId="8506" hidden="1"/>
    <cellStyle name="Hyperlink 191" xfId="9555" hidden="1"/>
    <cellStyle name="Hyperlink 191" xfId="5843" hidden="1"/>
    <cellStyle name="Hyperlink 191" xfId="11902" hidden="1"/>
    <cellStyle name="Hyperlink 191" xfId="13005" hidden="1"/>
    <cellStyle name="Hyperlink 191" xfId="14054" hidden="1"/>
    <cellStyle name="Hyperlink 191" xfId="10455" hidden="1"/>
    <cellStyle name="Hyperlink 191" xfId="16381" hidden="1"/>
    <cellStyle name="Hyperlink 191" xfId="17484" hidden="1"/>
    <cellStyle name="Hyperlink 191" xfId="18533" hidden="1"/>
    <cellStyle name="Hyperlink 191" xfId="14954" hidden="1"/>
    <cellStyle name="Hyperlink 191" xfId="19930" hidden="1"/>
    <cellStyle name="Hyperlink 191" xfId="21033" hidden="1"/>
    <cellStyle name="Hyperlink 191" xfId="22082" hidden="1"/>
    <cellStyle name="Hyperlink 191" xfId="19140" hidden="1"/>
    <cellStyle name="Hyperlink 191" xfId="23021" hidden="1"/>
    <cellStyle name="Hyperlink 191" xfId="24124" hidden="1"/>
    <cellStyle name="Hyperlink 191" xfId="25173" hidden="1"/>
    <cellStyle name="Hyperlink 191" xfId="26331" hidden="1"/>
    <cellStyle name="Hyperlink 191" xfId="27452" hidden="1"/>
    <cellStyle name="Hyperlink 191" xfId="28555" hidden="1"/>
    <cellStyle name="Hyperlink 191" xfId="29604" hidden="1"/>
    <cellStyle name="Hyperlink 191" xfId="30032" hidden="1"/>
    <cellStyle name="Hyperlink 191" xfId="32286" hidden="1"/>
    <cellStyle name="Hyperlink 191" xfId="33389" hidden="1"/>
    <cellStyle name="Hyperlink 191" xfId="34438" hidden="1"/>
    <cellStyle name="Hyperlink 191" xfId="30748" hidden="1"/>
    <cellStyle name="Hyperlink 191" xfId="36770" hidden="1"/>
    <cellStyle name="Hyperlink 191" xfId="37873" hidden="1"/>
    <cellStyle name="Hyperlink 191" xfId="38922" hidden="1"/>
    <cellStyle name="Hyperlink 191" xfId="35327" hidden="1"/>
    <cellStyle name="Hyperlink 191" xfId="41212" hidden="1"/>
    <cellStyle name="Hyperlink 191" xfId="42315" hidden="1"/>
    <cellStyle name="Hyperlink 191" xfId="43364" hidden="1"/>
    <cellStyle name="Hyperlink 191" xfId="39789" hidden="1"/>
    <cellStyle name="Hyperlink 191" xfId="44374" hidden="1"/>
    <cellStyle name="Hyperlink 191" xfId="45477" hidden="1"/>
    <cellStyle name="Hyperlink 191" xfId="46526"/>
    <cellStyle name="Hyperlink 192" xfId="1345" hidden="1"/>
    <cellStyle name="Hyperlink 192" xfId="2473" hidden="1"/>
    <cellStyle name="Hyperlink 192" xfId="3576" hidden="1"/>
    <cellStyle name="Hyperlink 192" xfId="4625" hidden="1"/>
    <cellStyle name="Hyperlink 192" xfId="5052" hidden="1"/>
    <cellStyle name="Hyperlink 192" xfId="7405" hidden="1"/>
    <cellStyle name="Hyperlink 192" xfId="8508" hidden="1"/>
    <cellStyle name="Hyperlink 192" xfId="9557" hidden="1"/>
    <cellStyle name="Hyperlink 192" xfId="5841" hidden="1"/>
    <cellStyle name="Hyperlink 192" xfId="11904" hidden="1"/>
    <cellStyle name="Hyperlink 192" xfId="13007" hidden="1"/>
    <cellStyle name="Hyperlink 192" xfId="14056" hidden="1"/>
    <cellStyle name="Hyperlink 192" xfId="10457" hidden="1"/>
    <cellStyle name="Hyperlink 192" xfId="16383" hidden="1"/>
    <cellStyle name="Hyperlink 192" xfId="17486" hidden="1"/>
    <cellStyle name="Hyperlink 192" xfId="18535" hidden="1"/>
    <cellStyle name="Hyperlink 192" xfId="14956" hidden="1"/>
    <cellStyle name="Hyperlink 192" xfId="19932" hidden="1"/>
    <cellStyle name="Hyperlink 192" xfId="21035" hidden="1"/>
    <cellStyle name="Hyperlink 192" xfId="22084" hidden="1"/>
    <cellStyle name="Hyperlink 192" xfId="19141" hidden="1"/>
    <cellStyle name="Hyperlink 192" xfId="23023" hidden="1"/>
    <cellStyle name="Hyperlink 192" xfId="24126" hidden="1"/>
    <cellStyle name="Hyperlink 192" xfId="25175" hidden="1"/>
    <cellStyle name="Hyperlink 192" xfId="26333" hidden="1"/>
    <cellStyle name="Hyperlink 192" xfId="27454" hidden="1"/>
    <cellStyle name="Hyperlink 192" xfId="28557" hidden="1"/>
    <cellStyle name="Hyperlink 192" xfId="29606" hidden="1"/>
    <cellStyle name="Hyperlink 192" xfId="30033" hidden="1"/>
    <cellStyle name="Hyperlink 192" xfId="32288" hidden="1"/>
    <cellStyle name="Hyperlink 192" xfId="33391" hidden="1"/>
    <cellStyle name="Hyperlink 192" xfId="34440" hidden="1"/>
    <cellStyle name="Hyperlink 192" xfId="30746" hidden="1"/>
    <cellStyle name="Hyperlink 192" xfId="36772" hidden="1"/>
    <cellStyle name="Hyperlink 192" xfId="37875" hidden="1"/>
    <cellStyle name="Hyperlink 192" xfId="38924" hidden="1"/>
    <cellStyle name="Hyperlink 192" xfId="35329" hidden="1"/>
    <cellStyle name="Hyperlink 192" xfId="41214" hidden="1"/>
    <cellStyle name="Hyperlink 192" xfId="42317" hidden="1"/>
    <cellStyle name="Hyperlink 192" xfId="43366" hidden="1"/>
    <cellStyle name="Hyperlink 192" xfId="39791" hidden="1"/>
    <cellStyle name="Hyperlink 192" xfId="44376" hidden="1"/>
    <cellStyle name="Hyperlink 192" xfId="45479" hidden="1"/>
    <cellStyle name="Hyperlink 192" xfId="46528"/>
    <cellStyle name="Hyperlink 193" xfId="1347" hidden="1"/>
    <cellStyle name="Hyperlink 193" xfId="2475" hidden="1"/>
    <cellStyle name="Hyperlink 193" xfId="3578" hidden="1"/>
    <cellStyle name="Hyperlink 193" xfId="4627" hidden="1"/>
    <cellStyle name="Hyperlink 193" xfId="5053" hidden="1"/>
    <cellStyle name="Hyperlink 193" xfId="7407" hidden="1"/>
    <cellStyle name="Hyperlink 193" xfId="8510" hidden="1"/>
    <cellStyle name="Hyperlink 193" xfId="9559" hidden="1"/>
    <cellStyle name="Hyperlink 193" xfId="5839" hidden="1"/>
    <cellStyle name="Hyperlink 193" xfId="11906" hidden="1"/>
    <cellStyle name="Hyperlink 193" xfId="13009" hidden="1"/>
    <cellStyle name="Hyperlink 193" xfId="14058" hidden="1"/>
    <cellStyle name="Hyperlink 193" xfId="10459" hidden="1"/>
    <cellStyle name="Hyperlink 193" xfId="16385" hidden="1"/>
    <cellStyle name="Hyperlink 193" xfId="17488" hidden="1"/>
    <cellStyle name="Hyperlink 193" xfId="18537" hidden="1"/>
    <cellStyle name="Hyperlink 193" xfId="14926" hidden="1"/>
    <cellStyle name="Hyperlink 193" xfId="19934" hidden="1"/>
    <cellStyle name="Hyperlink 193" xfId="21037" hidden="1"/>
    <cellStyle name="Hyperlink 193" xfId="22086" hidden="1"/>
    <cellStyle name="Hyperlink 193" xfId="19142" hidden="1"/>
    <cellStyle name="Hyperlink 193" xfId="23025" hidden="1"/>
    <cellStyle name="Hyperlink 193" xfId="24128" hidden="1"/>
    <cellStyle name="Hyperlink 193" xfId="25177" hidden="1"/>
    <cellStyle name="Hyperlink 193" xfId="26335" hidden="1"/>
    <cellStyle name="Hyperlink 193" xfId="27456" hidden="1"/>
    <cellStyle name="Hyperlink 193" xfId="28559" hidden="1"/>
    <cellStyle name="Hyperlink 193" xfId="29608" hidden="1"/>
    <cellStyle name="Hyperlink 193" xfId="30034" hidden="1"/>
    <cellStyle name="Hyperlink 193" xfId="32290" hidden="1"/>
    <cellStyle name="Hyperlink 193" xfId="33393" hidden="1"/>
    <cellStyle name="Hyperlink 193" xfId="34442" hidden="1"/>
    <cellStyle name="Hyperlink 193" xfId="30744" hidden="1"/>
    <cellStyle name="Hyperlink 193" xfId="36774" hidden="1"/>
    <cellStyle name="Hyperlink 193" xfId="37877" hidden="1"/>
    <cellStyle name="Hyperlink 193" xfId="38926" hidden="1"/>
    <cellStyle name="Hyperlink 193" xfId="35331" hidden="1"/>
    <cellStyle name="Hyperlink 193" xfId="41216" hidden="1"/>
    <cellStyle name="Hyperlink 193" xfId="42319" hidden="1"/>
    <cellStyle name="Hyperlink 193" xfId="43368" hidden="1"/>
    <cellStyle name="Hyperlink 193" xfId="39761" hidden="1"/>
    <cellStyle name="Hyperlink 193" xfId="44378" hidden="1"/>
    <cellStyle name="Hyperlink 193" xfId="45481" hidden="1"/>
    <cellStyle name="Hyperlink 193" xfId="46530"/>
    <cellStyle name="Hyperlink 194" xfId="1349" hidden="1"/>
    <cellStyle name="Hyperlink 194" xfId="2477" hidden="1"/>
    <cellStyle name="Hyperlink 194" xfId="3580" hidden="1"/>
    <cellStyle name="Hyperlink 194" xfId="4629" hidden="1"/>
    <cellStyle name="Hyperlink 194" xfId="5054" hidden="1"/>
    <cellStyle name="Hyperlink 194" xfId="7409" hidden="1"/>
    <cellStyle name="Hyperlink 194" xfId="8512" hidden="1"/>
    <cellStyle name="Hyperlink 194" xfId="9561" hidden="1"/>
    <cellStyle name="Hyperlink 194" xfId="5837" hidden="1"/>
    <cellStyle name="Hyperlink 194" xfId="11908" hidden="1"/>
    <cellStyle name="Hyperlink 194" xfId="13011" hidden="1"/>
    <cellStyle name="Hyperlink 194" xfId="14060" hidden="1"/>
    <cellStyle name="Hyperlink 194" xfId="10461" hidden="1"/>
    <cellStyle name="Hyperlink 194" xfId="16387" hidden="1"/>
    <cellStyle name="Hyperlink 194" xfId="17490" hidden="1"/>
    <cellStyle name="Hyperlink 194" xfId="18539" hidden="1"/>
    <cellStyle name="Hyperlink 194" xfId="14915" hidden="1"/>
    <cellStyle name="Hyperlink 194" xfId="19936" hidden="1"/>
    <cellStyle name="Hyperlink 194" xfId="21039" hidden="1"/>
    <cellStyle name="Hyperlink 194" xfId="22088" hidden="1"/>
    <cellStyle name="Hyperlink 194" xfId="19143" hidden="1"/>
    <cellStyle name="Hyperlink 194" xfId="23027" hidden="1"/>
    <cellStyle name="Hyperlink 194" xfId="24130" hidden="1"/>
    <cellStyle name="Hyperlink 194" xfId="25179" hidden="1"/>
    <cellStyle name="Hyperlink 194" xfId="26337" hidden="1"/>
    <cellStyle name="Hyperlink 194" xfId="27458" hidden="1"/>
    <cellStyle name="Hyperlink 194" xfId="28561" hidden="1"/>
    <cellStyle name="Hyperlink 194" xfId="29610" hidden="1"/>
    <cellStyle name="Hyperlink 194" xfId="30035" hidden="1"/>
    <cellStyle name="Hyperlink 194" xfId="32292" hidden="1"/>
    <cellStyle name="Hyperlink 194" xfId="33395" hidden="1"/>
    <cellStyle name="Hyperlink 194" xfId="34444" hidden="1"/>
    <cellStyle name="Hyperlink 194" xfId="30742" hidden="1"/>
    <cellStyle name="Hyperlink 194" xfId="36776" hidden="1"/>
    <cellStyle name="Hyperlink 194" xfId="37879" hidden="1"/>
    <cellStyle name="Hyperlink 194" xfId="38928" hidden="1"/>
    <cellStyle name="Hyperlink 194" xfId="35333" hidden="1"/>
    <cellStyle name="Hyperlink 194" xfId="41218" hidden="1"/>
    <cellStyle name="Hyperlink 194" xfId="42321" hidden="1"/>
    <cellStyle name="Hyperlink 194" xfId="43370" hidden="1"/>
    <cellStyle name="Hyperlink 194" xfId="39750" hidden="1"/>
    <cellStyle name="Hyperlink 194" xfId="44380" hidden="1"/>
    <cellStyle name="Hyperlink 194" xfId="45483" hidden="1"/>
    <cellStyle name="Hyperlink 194" xfId="46532"/>
    <cellStyle name="Hyperlink 195" xfId="1351" hidden="1"/>
    <cellStyle name="Hyperlink 195" xfId="2479" hidden="1"/>
    <cellStyle name="Hyperlink 195" xfId="3582" hidden="1"/>
    <cellStyle name="Hyperlink 195" xfId="4631" hidden="1"/>
    <cellStyle name="Hyperlink 195" xfId="5055" hidden="1"/>
    <cellStyle name="Hyperlink 195" xfId="7411" hidden="1"/>
    <cellStyle name="Hyperlink 195" xfId="8514" hidden="1"/>
    <cellStyle name="Hyperlink 195" xfId="9563" hidden="1"/>
    <cellStyle name="Hyperlink 195" xfId="5835" hidden="1"/>
    <cellStyle name="Hyperlink 195" xfId="11910" hidden="1"/>
    <cellStyle name="Hyperlink 195" xfId="13013" hidden="1"/>
    <cellStyle name="Hyperlink 195" xfId="14062" hidden="1"/>
    <cellStyle name="Hyperlink 195" xfId="10463" hidden="1"/>
    <cellStyle name="Hyperlink 195" xfId="16389" hidden="1"/>
    <cellStyle name="Hyperlink 195" xfId="17492" hidden="1"/>
    <cellStyle name="Hyperlink 195" xfId="18541" hidden="1"/>
    <cellStyle name="Hyperlink 195" xfId="14913" hidden="1"/>
    <cellStyle name="Hyperlink 195" xfId="19938" hidden="1"/>
    <cellStyle name="Hyperlink 195" xfId="21041" hidden="1"/>
    <cellStyle name="Hyperlink 195" xfId="22090" hidden="1"/>
    <cellStyle name="Hyperlink 195" xfId="19144" hidden="1"/>
    <cellStyle name="Hyperlink 195" xfId="23029" hidden="1"/>
    <cellStyle name="Hyperlink 195" xfId="24132" hidden="1"/>
    <cellStyle name="Hyperlink 195" xfId="25181" hidden="1"/>
    <cellStyle name="Hyperlink 195" xfId="26339" hidden="1"/>
    <cellStyle name="Hyperlink 195" xfId="27460" hidden="1"/>
    <cellStyle name="Hyperlink 195" xfId="28563" hidden="1"/>
    <cellStyle name="Hyperlink 195" xfId="29612" hidden="1"/>
    <cellStyle name="Hyperlink 195" xfId="30036" hidden="1"/>
    <cellStyle name="Hyperlink 195" xfId="32294" hidden="1"/>
    <cellStyle name="Hyperlink 195" xfId="33397" hidden="1"/>
    <cellStyle name="Hyperlink 195" xfId="34446" hidden="1"/>
    <cellStyle name="Hyperlink 195" xfId="30740" hidden="1"/>
    <cellStyle name="Hyperlink 195" xfId="36778" hidden="1"/>
    <cellStyle name="Hyperlink 195" xfId="37881" hidden="1"/>
    <cellStyle name="Hyperlink 195" xfId="38930" hidden="1"/>
    <cellStyle name="Hyperlink 195" xfId="35335" hidden="1"/>
    <cellStyle name="Hyperlink 195" xfId="41220" hidden="1"/>
    <cellStyle name="Hyperlink 195" xfId="42323" hidden="1"/>
    <cellStyle name="Hyperlink 195" xfId="43372" hidden="1"/>
    <cellStyle name="Hyperlink 195" xfId="39748" hidden="1"/>
    <cellStyle name="Hyperlink 195" xfId="44382" hidden="1"/>
    <cellStyle name="Hyperlink 195" xfId="45485" hidden="1"/>
    <cellStyle name="Hyperlink 195" xfId="46534"/>
    <cellStyle name="Hyperlink 196" xfId="1364" hidden="1"/>
    <cellStyle name="Hyperlink 196" xfId="2492" hidden="1"/>
    <cellStyle name="Hyperlink 196" xfId="3595" hidden="1"/>
    <cellStyle name="Hyperlink 196" xfId="4644" hidden="1"/>
    <cellStyle name="Hyperlink 196" xfId="5056" hidden="1"/>
    <cellStyle name="Hyperlink 196" xfId="7424" hidden="1"/>
    <cellStyle name="Hyperlink 196" xfId="8527" hidden="1"/>
    <cellStyle name="Hyperlink 196" xfId="9576" hidden="1"/>
    <cellStyle name="Hyperlink 196" xfId="5833" hidden="1"/>
    <cellStyle name="Hyperlink 196" xfId="11923" hidden="1"/>
    <cellStyle name="Hyperlink 196" xfId="13026" hidden="1"/>
    <cellStyle name="Hyperlink 196" xfId="14075" hidden="1"/>
    <cellStyle name="Hyperlink 196" xfId="10465" hidden="1"/>
    <cellStyle name="Hyperlink 196" xfId="16402" hidden="1"/>
    <cellStyle name="Hyperlink 196" xfId="17505" hidden="1"/>
    <cellStyle name="Hyperlink 196" xfId="18554" hidden="1"/>
    <cellStyle name="Hyperlink 196" xfId="14911" hidden="1"/>
    <cellStyle name="Hyperlink 196" xfId="19951" hidden="1"/>
    <cellStyle name="Hyperlink 196" xfId="21054" hidden="1"/>
    <cellStyle name="Hyperlink 196" xfId="22103" hidden="1"/>
    <cellStyle name="Hyperlink 196" xfId="19073" hidden="1"/>
    <cellStyle name="Hyperlink 196" xfId="23042" hidden="1"/>
    <cellStyle name="Hyperlink 196" xfId="24145" hidden="1"/>
    <cellStyle name="Hyperlink 196" xfId="25194" hidden="1"/>
    <cellStyle name="Hyperlink 196" xfId="26352" hidden="1"/>
    <cellStyle name="Hyperlink 196" xfId="27473" hidden="1"/>
    <cellStyle name="Hyperlink 196" xfId="28576" hidden="1"/>
    <cellStyle name="Hyperlink 196" xfId="29625" hidden="1"/>
    <cellStyle name="Hyperlink 196" xfId="30037" hidden="1"/>
    <cellStyle name="Hyperlink 196" xfId="32307" hidden="1"/>
    <cellStyle name="Hyperlink 196" xfId="33410" hidden="1"/>
    <cellStyle name="Hyperlink 196" xfId="34459" hidden="1"/>
    <cellStyle name="Hyperlink 196" xfId="30738" hidden="1"/>
    <cellStyle name="Hyperlink 196" xfId="36791" hidden="1"/>
    <cellStyle name="Hyperlink 196" xfId="37894" hidden="1"/>
    <cellStyle name="Hyperlink 196" xfId="38943" hidden="1"/>
    <cellStyle name="Hyperlink 196" xfId="35337" hidden="1"/>
    <cellStyle name="Hyperlink 196" xfId="41233" hidden="1"/>
    <cellStyle name="Hyperlink 196" xfId="42336" hidden="1"/>
    <cellStyle name="Hyperlink 196" xfId="43385" hidden="1"/>
    <cellStyle name="Hyperlink 196" xfId="39746" hidden="1"/>
    <cellStyle name="Hyperlink 196" xfId="44395" hidden="1"/>
    <cellStyle name="Hyperlink 196" xfId="45498" hidden="1"/>
    <cellStyle name="Hyperlink 196" xfId="46547"/>
    <cellStyle name="Hyperlink 197" xfId="1394" hidden="1"/>
    <cellStyle name="Hyperlink 197" xfId="2522" hidden="1"/>
    <cellStyle name="Hyperlink 197" xfId="3625" hidden="1"/>
    <cellStyle name="Hyperlink 197" xfId="4674" hidden="1"/>
    <cellStyle name="Hyperlink 197" xfId="5057" hidden="1"/>
    <cellStyle name="Hyperlink 197" xfId="7454" hidden="1"/>
    <cellStyle name="Hyperlink 197" xfId="8557" hidden="1"/>
    <cellStyle name="Hyperlink 197" xfId="9606" hidden="1"/>
    <cellStyle name="Hyperlink 197" xfId="5831" hidden="1"/>
    <cellStyle name="Hyperlink 197" xfId="11953" hidden="1"/>
    <cellStyle name="Hyperlink 197" xfId="13056" hidden="1"/>
    <cellStyle name="Hyperlink 197" xfId="14105" hidden="1"/>
    <cellStyle name="Hyperlink 197" xfId="10299" hidden="1"/>
    <cellStyle name="Hyperlink 197" xfId="16432" hidden="1"/>
    <cellStyle name="Hyperlink 197" xfId="17535" hidden="1"/>
    <cellStyle name="Hyperlink 197" xfId="18584" hidden="1"/>
    <cellStyle name="Hyperlink 197" xfId="14909" hidden="1"/>
    <cellStyle name="Hyperlink 197" xfId="19981" hidden="1"/>
    <cellStyle name="Hyperlink 197" xfId="21084" hidden="1"/>
    <cellStyle name="Hyperlink 197" xfId="22133" hidden="1"/>
    <cellStyle name="Hyperlink 197" xfId="19145" hidden="1"/>
    <cellStyle name="Hyperlink 197" xfId="23072" hidden="1"/>
    <cellStyle name="Hyperlink 197" xfId="24175" hidden="1"/>
    <cellStyle name="Hyperlink 197" xfId="25224" hidden="1"/>
    <cellStyle name="Hyperlink 197" xfId="26382" hidden="1"/>
    <cellStyle name="Hyperlink 197" xfId="27503" hidden="1"/>
    <cellStyle name="Hyperlink 197" xfId="28606" hidden="1"/>
    <cellStyle name="Hyperlink 197" xfId="29655" hidden="1"/>
    <cellStyle name="Hyperlink 197" xfId="30038" hidden="1"/>
    <cellStyle name="Hyperlink 197" xfId="32337" hidden="1"/>
    <cellStyle name="Hyperlink 197" xfId="33440" hidden="1"/>
    <cellStyle name="Hyperlink 197" xfId="34489" hidden="1"/>
    <cellStyle name="Hyperlink 197" xfId="30736" hidden="1"/>
    <cellStyle name="Hyperlink 197" xfId="36821" hidden="1"/>
    <cellStyle name="Hyperlink 197" xfId="37924" hidden="1"/>
    <cellStyle name="Hyperlink 197" xfId="38973" hidden="1"/>
    <cellStyle name="Hyperlink 197" xfId="35171" hidden="1"/>
    <cellStyle name="Hyperlink 197" xfId="41263" hidden="1"/>
    <cellStyle name="Hyperlink 197" xfId="42366" hidden="1"/>
    <cellStyle name="Hyperlink 197" xfId="43415" hidden="1"/>
    <cellStyle name="Hyperlink 197" xfId="39744" hidden="1"/>
    <cellStyle name="Hyperlink 197" xfId="44425" hidden="1"/>
    <cellStyle name="Hyperlink 197" xfId="45528" hidden="1"/>
    <cellStyle name="Hyperlink 197" xfId="46577"/>
    <cellStyle name="Hyperlink 198" xfId="1392" hidden="1"/>
    <cellStyle name="Hyperlink 198" xfId="2520" hidden="1"/>
    <cellStyle name="Hyperlink 198" xfId="3623" hidden="1"/>
    <cellStyle name="Hyperlink 198" xfId="4672" hidden="1"/>
    <cellStyle name="Hyperlink 198" xfId="5058" hidden="1"/>
    <cellStyle name="Hyperlink 198" xfId="7452" hidden="1"/>
    <cellStyle name="Hyperlink 198" xfId="8555" hidden="1"/>
    <cellStyle name="Hyperlink 198" xfId="9604" hidden="1"/>
    <cellStyle name="Hyperlink 198" xfId="5829" hidden="1"/>
    <cellStyle name="Hyperlink 198" xfId="11951" hidden="1"/>
    <cellStyle name="Hyperlink 198" xfId="13054" hidden="1"/>
    <cellStyle name="Hyperlink 198" xfId="14103" hidden="1"/>
    <cellStyle name="Hyperlink 198" xfId="10467" hidden="1"/>
    <cellStyle name="Hyperlink 198" xfId="16430" hidden="1"/>
    <cellStyle name="Hyperlink 198" xfId="17533" hidden="1"/>
    <cellStyle name="Hyperlink 198" xfId="18582" hidden="1"/>
    <cellStyle name="Hyperlink 198" xfId="14907" hidden="1"/>
    <cellStyle name="Hyperlink 198" xfId="19979" hidden="1"/>
    <cellStyle name="Hyperlink 198" xfId="21082" hidden="1"/>
    <cellStyle name="Hyperlink 198" xfId="22131" hidden="1"/>
    <cellStyle name="Hyperlink 198" xfId="19072" hidden="1"/>
    <cellStyle name="Hyperlink 198" xfId="23070" hidden="1"/>
    <cellStyle name="Hyperlink 198" xfId="24173" hidden="1"/>
    <cellStyle name="Hyperlink 198" xfId="25222" hidden="1"/>
    <cellStyle name="Hyperlink 198" xfId="26380" hidden="1"/>
    <cellStyle name="Hyperlink 198" xfId="27501" hidden="1"/>
    <cellStyle name="Hyperlink 198" xfId="28604" hidden="1"/>
    <cellStyle name="Hyperlink 198" xfId="29653" hidden="1"/>
    <cellStyle name="Hyperlink 198" xfId="30039" hidden="1"/>
    <cellStyle name="Hyperlink 198" xfId="32335" hidden="1"/>
    <cellStyle name="Hyperlink 198" xfId="33438" hidden="1"/>
    <cellStyle name="Hyperlink 198" xfId="34487" hidden="1"/>
    <cellStyle name="Hyperlink 198" xfId="30734" hidden="1"/>
    <cellStyle name="Hyperlink 198" xfId="36819" hidden="1"/>
    <cellStyle name="Hyperlink 198" xfId="37922" hidden="1"/>
    <cellStyle name="Hyperlink 198" xfId="38971" hidden="1"/>
    <cellStyle name="Hyperlink 198" xfId="35339" hidden="1"/>
    <cellStyle name="Hyperlink 198" xfId="41261" hidden="1"/>
    <cellStyle name="Hyperlink 198" xfId="42364" hidden="1"/>
    <cellStyle name="Hyperlink 198" xfId="43413" hidden="1"/>
    <cellStyle name="Hyperlink 198" xfId="39742" hidden="1"/>
    <cellStyle name="Hyperlink 198" xfId="44423" hidden="1"/>
    <cellStyle name="Hyperlink 198" xfId="45526" hidden="1"/>
    <cellStyle name="Hyperlink 198" xfId="46575"/>
    <cellStyle name="Hyperlink 199" xfId="1357" hidden="1"/>
    <cellStyle name="Hyperlink 199" xfId="2485" hidden="1"/>
    <cellStyle name="Hyperlink 199" xfId="3588" hidden="1"/>
    <cellStyle name="Hyperlink 199" xfId="4637" hidden="1"/>
    <cellStyle name="Hyperlink 199" xfId="5059" hidden="1"/>
    <cellStyle name="Hyperlink 199" xfId="7417" hidden="1"/>
    <cellStyle name="Hyperlink 199" xfId="8520" hidden="1"/>
    <cellStyle name="Hyperlink 199" xfId="9569" hidden="1"/>
    <cellStyle name="Hyperlink 199" xfId="5827" hidden="1"/>
    <cellStyle name="Hyperlink 199" xfId="11916" hidden="1"/>
    <cellStyle name="Hyperlink 199" xfId="13019" hidden="1"/>
    <cellStyle name="Hyperlink 199" xfId="14068" hidden="1"/>
    <cellStyle name="Hyperlink 199" xfId="10298" hidden="1"/>
    <cellStyle name="Hyperlink 199" xfId="16395" hidden="1"/>
    <cellStyle name="Hyperlink 199" xfId="17498" hidden="1"/>
    <cellStyle name="Hyperlink 199" xfId="18547" hidden="1"/>
    <cellStyle name="Hyperlink 199" xfId="14905" hidden="1"/>
    <cellStyle name="Hyperlink 199" xfId="19944" hidden="1"/>
    <cellStyle name="Hyperlink 199" xfId="21047" hidden="1"/>
    <cellStyle name="Hyperlink 199" xfId="22096" hidden="1"/>
    <cellStyle name="Hyperlink 199" xfId="19134" hidden="1"/>
    <cellStyle name="Hyperlink 199" xfId="23035" hidden="1"/>
    <cellStyle name="Hyperlink 199" xfId="24138" hidden="1"/>
    <cellStyle name="Hyperlink 199" xfId="25187" hidden="1"/>
    <cellStyle name="Hyperlink 199" xfId="26345" hidden="1"/>
    <cellStyle name="Hyperlink 199" xfId="27466" hidden="1"/>
    <cellStyle name="Hyperlink 199" xfId="28569" hidden="1"/>
    <cellStyle name="Hyperlink 199" xfId="29618" hidden="1"/>
    <cellStyle name="Hyperlink 199" xfId="30040" hidden="1"/>
    <cellStyle name="Hyperlink 199" xfId="32300" hidden="1"/>
    <cellStyle name="Hyperlink 199" xfId="33403" hidden="1"/>
    <cellStyle name="Hyperlink 199" xfId="34452" hidden="1"/>
    <cellStyle name="Hyperlink 199" xfId="30732" hidden="1"/>
    <cellStyle name="Hyperlink 199" xfId="36784" hidden="1"/>
    <cellStyle name="Hyperlink 199" xfId="37887" hidden="1"/>
    <cellStyle name="Hyperlink 199" xfId="38936" hidden="1"/>
    <cellStyle name="Hyperlink 199" xfId="35170" hidden="1"/>
    <cellStyle name="Hyperlink 199" xfId="41226" hidden="1"/>
    <cellStyle name="Hyperlink 199" xfId="42329" hidden="1"/>
    <cellStyle name="Hyperlink 199" xfId="43378" hidden="1"/>
    <cellStyle name="Hyperlink 199" xfId="39740" hidden="1"/>
    <cellStyle name="Hyperlink 199" xfId="44388" hidden="1"/>
    <cellStyle name="Hyperlink 199" xfId="45491" hidden="1"/>
    <cellStyle name="Hyperlink 199" xfId="46540"/>
    <cellStyle name="Hyperlink 2" xfId="4"/>
    <cellStyle name="Hyperlink 2 2" xfId="241"/>
    <cellStyle name="Hyperlink 20" xfId="946" hidden="1"/>
    <cellStyle name="Hyperlink 20" xfId="2210" hidden="1"/>
    <cellStyle name="Hyperlink 20" xfId="3319" hidden="1"/>
    <cellStyle name="Hyperlink 20" xfId="4407" hidden="1"/>
    <cellStyle name="Hyperlink 20" xfId="5060" hidden="1"/>
    <cellStyle name="Hyperlink 20" xfId="7142" hidden="1"/>
    <cellStyle name="Hyperlink 20" xfId="8251" hidden="1"/>
    <cellStyle name="Hyperlink 20" xfId="9339" hidden="1"/>
    <cellStyle name="Hyperlink 20" xfId="5804" hidden="1"/>
    <cellStyle name="Hyperlink 20" xfId="11641" hidden="1"/>
    <cellStyle name="Hyperlink 20" xfId="12750" hidden="1"/>
    <cellStyle name="Hyperlink 20" xfId="13838" hidden="1"/>
    <cellStyle name="Hyperlink 20" xfId="10438" hidden="1"/>
    <cellStyle name="Hyperlink 20" xfId="16120" hidden="1"/>
    <cellStyle name="Hyperlink 20" xfId="17229" hidden="1"/>
    <cellStyle name="Hyperlink 20" xfId="18317" hidden="1"/>
    <cellStyle name="Hyperlink 20" xfId="14899" hidden="1"/>
    <cellStyle name="Hyperlink 20" xfId="19669" hidden="1"/>
    <cellStyle name="Hyperlink 20" xfId="20778" hidden="1"/>
    <cellStyle name="Hyperlink 20" xfId="21866" hidden="1"/>
    <cellStyle name="Hyperlink 20" xfId="19146" hidden="1"/>
    <cellStyle name="Hyperlink 20" xfId="22760" hidden="1"/>
    <cellStyle name="Hyperlink 20" xfId="23869" hidden="1"/>
    <cellStyle name="Hyperlink 20" xfId="24957" hidden="1"/>
    <cellStyle name="Hyperlink 20" xfId="25935" hidden="1"/>
    <cellStyle name="Hyperlink 20" xfId="27191" hidden="1"/>
    <cellStyle name="Hyperlink 20" xfId="28300" hidden="1"/>
    <cellStyle name="Hyperlink 20" xfId="29388" hidden="1"/>
    <cellStyle name="Hyperlink 20" xfId="30041" hidden="1"/>
    <cellStyle name="Hyperlink 20" xfId="32025" hidden="1"/>
    <cellStyle name="Hyperlink 20" xfId="33134" hidden="1"/>
    <cellStyle name="Hyperlink 20" xfId="34222" hidden="1"/>
    <cellStyle name="Hyperlink 20" xfId="30709" hidden="1"/>
    <cellStyle name="Hyperlink 20" xfId="36509" hidden="1"/>
    <cellStyle name="Hyperlink 20" xfId="37618" hidden="1"/>
    <cellStyle name="Hyperlink 20" xfId="38706" hidden="1"/>
    <cellStyle name="Hyperlink 20" xfId="35310" hidden="1"/>
    <cellStyle name="Hyperlink 20" xfId="40951" hidden="1"/>
    <cellStyle name="Hyperlink 20" xfId="42060" hidden="1"/>
    <cellStyle name="Hyperlink 20" xfId="43148" hidden="1"/>
    <cellStyle name="Hyperlink 20" xfId="39736" hidden="1"/>
    <cellStyle name="Hyperlink 20" xfId="44113" hidden="1"/>
    <cellStyle name="Hyperlink 20" xfId="45222" hidden="1"/>
    <cellStyle name="Hyperlink 20" xfId="46310"/>
    <cellStyle name="Hyperlink 200" xfId="1365" hidden="1"/>
    <cellStyle name="Hyperlink 200" xfId="2493" hidden="1"/>
    <cellStyle name="Hyperlink 200" xfId="3596" hidden="1"/>
    <cellStyle name="Hyperlink 200" xfId="4645" hidden="1"/>
    <cellStyle name="Hyperlink 200" xfId="5061" hidden="1"/>
    <cellStyle name="Hyperlink 200" xfId="7425" hidden="1"/>
    <cellStyle name="Hyperlink 200" xfId="8528" hidden="1"/>
    <cellStyle name="Hyperlink 200" xfId="9577" hidden="1"/>
    <cellStyle name="Hyperlink 200" xfId="5806" hidden="1"/>
    <cellStyle name="Hyperlink 200" xfId="11924" hidden="1"/>
    <cellStyle name="Hyperlink 200" xfId="13027" hidden="1"/>
    <cellStyle name="Hyperlink 200" xfId="14076" hidden="1"/>
    <cellStyle name="Hyperlink 200" xfId="10471" hidden="1"/>
    <cellStyle name="Hyperlink 200" xfId="16403" hidden="1"/>
    <cellStyle name="Hyperlink 200" xfId="17506" hidden="1"/>
    <cellStyle name="Hyperlink 200" xfId="18555" hidden="1"/>
    <cellStyle name="Hyperlink 200" xfId="14897" hidden="1"/>
    <cellStyle name="Hyperlink 200" xfId="19952" hidden="1"/>
    <cellStyle name="Hyperlink 200" xfId="21055" hidden="1"/>
    <cellStyle name="Hyperlink 200" xfId="22104" hidden="1"/>
    <cellStyle name="Hyperlink 200" xfId="19147" hidden="1"/>
    <cellStyle name="Hyperlink 200" xfId="23043" hidden="1"/>
    <cellStyle name="Hyperlink 200" xfId="24146" hidden="1"/>
    <cellStyle name="Hyperlink 200" xfId="25195" hidden="1"/>
    <cellStyle name="Hyperlink 200" xfId="26353" hidden="1"/>
    <cellStyle name="Hyperlink 200" xfId="27474" hidden="1"/>
    <cellStyle name="Hyperlink 200" xfId="28577" hidden="1"/>
    <cellStyle name="Hyperlink 200" xfId="29626" hidden="1"/>
    <cellStyle name="Hyperlink 200" xfId="30042" hidden="1"/>
    <cellStyle name="Hyperlink 200" xfId="32308" hidden="1"/>
    <cellStyle name="Hyperlink 200" xfId="33411" hidden="1"/>
    <cellStyle name="Hyperlink 200" xfId="34460" hidden="1"/>
    <cellStyle name="Hyperlink 200" xfId="30711" hidden="1"/>
    <cellStyle name="Hyperlink 200" xfId="36792" hidden="1"/>
    <cellStyle name="Hyperlink 200" xfId="37895" hidden="1"/>
    <cellStyle name="Hyperlink 200" xfId="38944" hidden="1"/>
    <cellStyle name="Hyperlink 200" xfId="35343" hidden="1"/>
    <cellStyle name="Hyperlink 200" xfId="41234" hidden="1"/>
    <cellStyle name="Hyperlink 200" xfId="42337" hidden="1"/>
    <cellStyle name="Hyperlink 200" xfId="43386" hidden="1"/>
    <cellStyle name="Hyperlink 200" xfId="39734" hidden="1"/>
    <cellStyle name="Hyperlink 200" xfId="44396" hidden="1"/>
    <cellStyle name="Hyperlink 200" xfId="45499" hidden="1"/>
    <cellStyle name="Hyperlink 200" xfId="46548"/>
    <cellStyle name="Hyperlink 201" xfId="1359" hidden="1"/>
    <cellStyle name="Hyperlink 201" xfId="2487" hidden="1"/>
    <cellStyle name="Hyperlink 201" xfId="3590" hidden="1"/>
    <cellStyle name="Hyperlink 201" xfId="4639" hidden="1"/>
    <cellStyle name="Hyperlink 201" xfId="5062" hidden="1"/>
    <cellStyle name="Hyperlink 201" xfId="7419" hidden="1"/>
    <cellStyle name="Hyperlink 201" xfId="8522" hidden="1"/>
    <cellStyle name="Hyperlink 201" xfId="9571" hidden="1"/>
    <cellStyle name="Hyperlink 201" xfId="5808" hidden="1"/>
    <cellStyle name="Hyperlink 201" xfId="11918" hidden="1"/>
    <cellStyle name="Hyperlink 201" xfId="13021" hidden="1"/>
    <cellStyle name="Hyperlink 201" xfId="14070" hidden="1"/>
    <cellStyle name="Hyperlink 201" xfId="10473" hidden="1"/>
    <cellStyle name="Hyperlink 201" xfId="16397" hidden="1"/>
    <cellStyle name="Hyperlink 201" xfId="17500" hidden="1"/>
    <cellStyle name="Hyperlink 201" xfId="18549" hidden="1"/>
    <cellStyle name="Hyperlink 201" xfId="14895" hidden="1"/>
    <cellStyle name="Hyperlink 201" xfId="19946" hidden="1"/>
    <cellStyle name="Hyperlink 201" xfId="21049" hidden="1"/>
    <cellStyle name="Hyperlink 201" xfId="22098" hidden="1"/>
    <cellStyle name="Hyperlink 201" xfId="19135" hidden="1"/>
    <cellStyle name="Hyperlink 201" xfId="23037" hidden="1"/>
    <cellStyle name="Hyperlink 201" xfId="24140" hidden="1"/>
    <cellStyle name="Hyperlink 201" xfId="25189" hidden="1"/>
    <cellStyle name="Hyperlink 201" xfId="26347" hidden="1"/>
    <cellStyle name="Hyperlink 201" xfId="27468" hidden="1"/>
    <cellStyle name="Hyperlink 201" xfId="28571" hidden="1"/>
    <cellStyle name="Hyperlink 201" xfId="29620" hidden="1"/>
    <cellStyle name="Hyperlink 201" xfId="30043" hidden="1"/>
    <cellStyle name="Hyperlink 201" xfId="32302" hidden="1"/>
    <cellStyle name="Hyperlink 201" xfId="33405" hidden="1"/>
    <cellStyle name="Hyperlink 201" xfId="34454" hidden="1"/>
    <cellStyle name="Hyperlink 201" xfId="30713" hidden="1"/>
    <cellStyle name="Hyperlink 201" xfId="36786" hidden="1"/>
    <cellStyle name="Hyperlink 201" xfId="37889" hidden="1"/>
    <cellStyle name="Hyperlink 201" xfId="38938" hidden="1"/>
    <cellStyle name="Hyperlink 201" xfId="35345" hidden="1"/>
    <cellStyle name="Hyperlink 201" xfId="41228" hidden="1"/>
    <cellStyle name="Hyperlink 201" xfId="42331" hidden="1"/>
    <cellStyle name="Hyperlink 201" xfId="43380" hidden="1"/>
    <cellStyle name="Hyperlink 201" xfId="39732" hidden="1"/>
    <cellStyle name="Hyperlink 201" xfId="44390" hidden="1"/>
    <cellStyle name="Hyperlink 201" xfId="45493" hidden="1"/>
    <cellStyle name="Hyperlink 201" xfId="46542"/>
    <cellStyle name="Hyperlink 202" xfId="1217" hidden="1"/>
    <cellStyle name="Hyperlink 202" xfId="868" hidden="1"/>
    <cellStyle name="Hyperlink 202" xfId="2318" hidden="1"/>
    <cellStyle name="Hyperlink 202" xfId="3426" hidden="1"/>
    <cellStyle name="Hyperlink 202" xfId="5063" hidden="1"/>
    <cellStyle name="Hyperlink 202" xfId="6120" hidden="1"/>
    <cellStyle name="Hyperlink 202" xfId="7250" hidden="1"/>
    <cellStyle name="Hyperlink 202" xfId="8358" hidden="1"/>
    <cellStyle name="Hyperlink 202" xfId="5810" hidden="1"/>
    <cellStyle name="Hyperlink 202" xfId="10625" hidden="1"/>
    <cellStyle name="Hyperlink 202" xfId="11749" hidden="1"/>
    <cellStyle name="Hyperlink 202" xfId="12857" hidden="1"/>
    <cellStyle name="Hyperlink 202" xfId="10443" hidden="1"/>
    <cellStyle name="Hyperlink 202" xfId="15106" hidden="1"/>
    <cellStyle name="Hyperlink 202" xfId="16228" hidden="1"/>
    <cellStyle name="Hyperlink 202" xfId="17336" hidden="1"/>
    <cellStyle name="Hyperlink 202" xfId="14893" hidden="1"/>
    <cellStyle name="Hyperlink 202" xfId="19236" hidden="1"/>
    <cellStyle name="Hyperlink 202" xfId="19777" hidden="1"/>
    <cellStyle name="Hyperlink 202" xfId="20885" hidden="1"/>
    <cellStyle name="Hyperlink 202" xfId="19133" hidden="1"/>
    <cellStyle name="Hyperlink 202" xfId="18965" hidden="1"/>
    <cellStyle name="Hyperlink 202" xfId="22868" hidden="1"/>
    <cellStyle name="Hyperlink 202" xfId="23976" hidden="1"/>
    <cellStyle name="Hyperlink 202" xfId="26205" hidden="1"/>
    <cellStyle name="Hyperlink 202" xfId="25863" hidden="1"/>
    <cellStyle name="Hyperlink 202" xfId="27299" hidden="1"/>
    <cellStyle name="Hyperlink 202" xfId="28407" hidden="1"/>
    <cellStyle name="Hyperlink 202" xfId="30044" hidden="1"/>
    <cellStyle name="Hyperlink 202" xfId="31017" hidden="1"/>
    <cellStyle name="Hyperlink 202" xfId="32133" hidden="1"/>
    <cellStyle name="Hyperlink 202" xfId="33241" hidden="1"/>
    <cellStyle name="Hyperlink 202" xfId="30715" hidden="1"/>
    <cellStyle name="Hyperlink 202" xfId="35494" hidden="1"/>
    <cellStyle name="Hyperlink 202" xfId="36617" hidden="1"/>
    <cellStyle name="Hyperlink 202" xfId="37725" hidden="1"/>
    <cellStyle name="Hyperlink 202" xfId="35315" hidden="1"/>
    <cellStyle name="Hyperlink 202" xfId="39939" hidden="1"/>
    <cellStyle name="Hyperlink 202" xfId="41059" hidden="1"/>
    <cellStyle name="Hyperlink 202" xfId="42167" hidden="1"/>
    <cellStyle name="Hyperlink 202" xfId="39730" hidden="1"/>
    <cellStyle name="Hyperlink 202" xfId="43703" hidden="1"/>
    <cellStyle name="Hyperlink 202" xfId="44221" hidden="1"/>
    <cellStyle name="Hyperlink 202" xfId="45329"/>
    <cellStyle name="Hyperlink 203" xfId="1388" hidden="1"/>
    <cellStyle name="Hyperlink 203" xfId="2516" hidden="1"/>
    <cellStyle name="Hyperlink 203" xfId="3619" hidden="1"/>
    <cellStyle name="Hyperlink 203" xfId="4668" hidden="1"/>
    <cellStyle name="Hyperlink 203" xfId="5064" hidden="1"/>
    <cellStyle name="Hyperlink 203" xfId="7448" hidden="1"/>
    <cellStyle name="Hyperlink 203" xfId="8551" hidden="1"/>
    <cellStyle name="Hyperlink 203" xfId="9600" hidden="1"/>
    <cellStyle name="Hyperlink 203" xfId="5812" hidden="1"/>
    <cellStyle name="Hyperlink 203" xfId="11947" hidden="1"/>
    <cellStyle name="Hyperlink 203" xfId="13050" hidden="1"/>
    <cellStyle name="Hyperlink 203" xfId="14099" hidden="1"/>
    <cellStyle name="Hyperlink 203" xfId="10432" hidden="1"/>
    <cellStyle name="Hyperlink 203" xfId="16426" hidden="1"/>
    <cellStyle name="Hyperlink 203" xfId="17529" hidden="1"/>
    <cellStyle name="Hyperlink 203" xfId="18578" hidden="1"/>
    <cellStyle name="Hyperlink 203" xfId="14891" hidden="1"/>
    <cellStyle name="Hyperlink 203" xfId="19975" hidden="1"/>
    <cellStyle name="Hyperlink 203" xfId="21078" hidden="1"/>
    <cellStyle name="Hyperlink 203" xfId="22127" hidden="1"/>
    <cellStyle name="Hyperlink 203" xfId="19132" hidden="1"/>
    <cellStyle name="Hyperlink 203" xfId="23066" hidden="1"/>
    <cellStyle name="Hyperlink 203" xfId="24169" hidden="1"/>
    <cellStyle name="Hyperlink 203" xfId="25218" hidden="1"/>
    <cellStyle name="Hyperlink 203" xfId="26376" hidden="1"/>
    <cellStyle name="Hyperlink 203" xfId="27497" hidden="1"/>
    <cellStyle name="Hyperlink 203" xfId="28600" hidden="1"/>
    <cellStyle name="Hyperlink 203" xfId="29649" hidden="1"/>
    <cellStyle name="Hyperlink 203" xfId="30045" hidden="1"/>
    <cellStyle name="Hyperlink 203" xfId="32331" hidden="1"/>
    <cellStyle name="Hyperlink 203" xfId="33434" hidden="1"/>
    <cellStyle name="Hyperlink 203" xfId="34483" hidden="1"/>
    <cellStyle name="Hyperlink 203" xfId="30717" hidden="1"/>
    <cellStyle name="Hyperlink 203" xfId="36815" hidden="1"/>
    <cellStyle name="Hyperlink 203" xfId="37918" hidden="1"/>
    <cellStyle name="Hyperlink 203" xfId="38967" hidden="1"/>
    <cellStyle name="Hyperlink 203" xfId="35304" hidden="1"/>
    <cellStyle name="Hyperlink 203" xfId="41257" hidden="1"/>
    <cellStyle name="Hyperlink 203" xfId="42360" hidden="1"/>
    <cellStyle name="Hyperlink 203" xfId="43409" hidden="1"/>
    <cellStyle name="Hyperlink 203" xfId="39728" hidden="1"/>
    <cellStyle name="Hyperlink 203" xfId="44419" hidden="1"/>
    <cellStyle name="Hyperlink 203" xfId="45522" hidden="1"/>
    <cellStyle name="Hyperlink 203" xfId="46571"/>
    <cellStyle name="Hyperlink 204" xfId="1218" hidden="1"/>
    <cellStyle name="Hyperlink 204" xfId="851" hidden="1"/>
    <cellStyle name="Hyperlink 204" xfId="1900" hidden="1"/>
    <cellStyle name="Hyperlink 204" xfId="3010" hidden="1"/>
    <cellStyle name="Hyperlink 204" xfId="5065" hidden="1"/>
    <cellStyle name="Hyperlink 204" xfId="6103" hidden="1"/>
    <cellStyle name="Hyperlink 204" xfId="6832" hidden="1"/>
    <cellStyle name="Hyperlink 204" xfId="7942" hidden="1"/>
    <cellStyle name="Hyperlink 204" xfId="5814" hidden="1"/>
    <cellStyle name="Hyperlink 204" xfId="10608" hidden="1"/>
    <cellStyle name="Hyperlink 204" xfId="11331" hidden="1"/>
    <cellStyle name="Hyperlink 204" xfId="12441" hidden="1"/>
    <cellStyle name="Hyperlink 204" xfId="10430" hidden="1"/>
    <cellStyle name="Hyperlink 204" xfId="15089" hidden="1"/>
    <cellStyle name="Hyperlink 204" xfId="15810" hidden="1"/>
    <cellStyle name="Hyperlink 204" xfId="16920" hidden="1"/>
    <cellStyle name="Hyperlink 204" xfId="14889" hidden="1"/>
    <cellStyle name="Hyperlink 204" xfId="19219" hidden="1"/>
    <cellStyle name="Hyperlink 204" xfId="19409" hidden="1"/>
    <cellStyle name="Hyperlink 204" xfId="20469" hidden="1"/>
    <cellStyle name="Hyperlink 204" xfId="19131" hidden="1"/>
    <cellStyle name="Hyperlink 204" xfId="19005" hidden="1"/>
    <cellStyle name="Hyperlink 204" xfId="22515" hidden="1"/>
    <cellStyle name="Hyperlink 204" xfId="23560" hidden="1"/>
    <cellStyle name="Hyperlink 204" xfId="26206" hidden="1"/>
    <cellStyle name="Hyperlink 204" xfId="25846" hidden="1"/>
    <cellStyle name="Hyperlink 204" xfId="26881" hidden="1"/>
    <cellStyle name="Hyperlink 204" xfId="27991" hidden="1"/>
    <cellStyle name="Hyperlink 204" xfId="30046" hidden="1"/>
    <cellStyle name="Hyperlink 204" xfId="31000" hidden="1"/>
    <cellStyle name="Hyperlink 204" xfId="31715" hidden="1"/>
    <cellStyle name="Hyperlink 204" xfId="32825" hidden="1"/>
    <cellStyle name="Hyperlink 204" xfId="30719" hidden="1"/>
    <cellStyle name="Hyperlink 204" xfId="35477" hidden="1"/>
    <cellStyle name="Hyperlink 204" xfId="36199" hidden="1"/>
    <cellStyle name="Hyperlink 204" xfId="37309" hidden="1"/>
    <cellStyle name="Hyperlink 204" xfId="35302" hidden="1"/>
    <cellStyle name="Hyperlink 204" xfId="39922" hidden="1"/>
    <cellStyle name="Hyperlink 204" xfId="40641" hidden="1"/>
    <cellStyle name="Hyperlink 204" xfId="41751" hidden="1"/>
    <cellStyle name="Hyperlink 204" xfId="39726" hidden="1"/>
    <cellStyle name="Hyperlink 204" xfId="43686" hidden="1"/>
    <cellStyle name="Hyperlink 204" xfId="43868" hidden="1"/>
    <cellStyle name="Hyperlink 204" xfId="44913"/>
    <cellStyle name="Hyperlink 205" xfId="1386" hidden="1"/>
    <cellStyle name="Hyperlink 205" xfId="2514" hidden="1"/>
    <cellStyle name="Hyperlink 205" xfId="3617" hidden="1"/>
    <cellStyle name="Hyperlink 205" xfId="4666" hidden="1"/>
    <cellStyle name="Hyperlink 205" xfId="5066" hidden="1"/>
    <cellStyle name="Hyperlink 205" xfId="7446" hidden="1"/>
    <cellStyle name="Hyperlink 205" xfId="8549" hidden="1"/>
    <cellStyle name="Hyperlink 205" xfId="9598" hidden="1"/>
    <cellStyle name="Hyperlink 205" xfId="5816" hidden="1"/>
    <cellStyle name="Hyperlink 205" xfId="11945" hidden="1"/>
    <cellStyle name="Hyperlink 205" xfId="13048" hidden="1"/>
    <cellStyle name="Hyperlink 205" xfId="14097" hidden="1"/>
    <cellStyle name="Hyperlink 205" xfId="10428" hidden="1"/>
    <cellStyle name="Hyperlink 205" xfId="16424" hidden="1"/>
    <cellStyle name="Hyperlink 205" xfId="17527" hidden="1"/>
    <cellStyle name="Hyperlink 205" xfId="18576" hidden="1"/>
    <cellStyle name="Hyperlink 205" xfId="14887" hidden="1"/>
    <cellStyle name="Hyperlink 205" xfId="19973" hidden="1"/>
    <cellStyle name="Hyperlink 205" xfId="21076" hidden="1"/>
    <cellStyle name="Hyperlink 205" xfId="22125" hidden="1"/>
    <cellStyle name="Hyperlink 205" xfId="19130" hidden="1"/>
    <cellStyle name="Hyperlink 205" xfId="23064" hidden="1"/>
    <cellStyle name="Hyperlink 205" xfId="24167" hidden="1"/>
    <cellStyle name="Hyperlink 205" xfId="25216" hidden="1"/>
    <cellStyle name="Hyperlink 205" xfId="26374" hidden="1"/>
    <cellStyle name="Hyperlink 205" xfId="27495" hidden="1"/>
    <cellStyle name="Hyperlink 205" xfId="28598" hidden="1"/>
    <cellStyle name="Hyperlink 205" xfId="29647" hidden="1"/>
    <cellStyle name="Hyperlink 205" xfId="30047" hidden="1"/>
    <cellStyle name="Hyperlink 205" xfId="32329" hidden="1"/>
    <cellStyle name="Hyperlink 205" xfId="33432" hidden="1"/>
    <cellStyle name="Hyperlink 205" xfId="34481" hidden="1"/>
    <cellStyle name="Hyperlink 205" xfId="30721" hidden="1"/>
    <cellStyle name="Hyperlink 205" xfId="36813" hidden="1"/>
    <cellStyle name="Hyperlink 205" xfId="37916" hidden="1"/>
    <cellStyle name="Hyperlink 205" xfId="38965" hidden="1"/>
    <cellStyle name="Hyperlink 205" xfId="35300" hidden="1"/>
    <cellStyle name="Hyperlink 205" xfId="41255" hidden="1"/>
    <cellStyle name="Hyperlink 205" xfId="42358" hidden="1"/>
    <cellStyle name="Hyperlink 205" xfId="43407" hidden="1"/>
    <cellStyle name="Hyperlink 205" xfId="39724" hidden="1"/>
    <cellStyle name="Hyperlink 205" xfId="44417" hidden="1"/>
    <cellStyle name="Hyperlink 205" xfId="45520" hidden="1"/>
    <cellStyle name="Hyperlink 205" xfId="46569"/>
    <cellStyle name="Hyperlink 206" xfId="1384" hidden="1"/>
    <cellStyle name="Hyperlink 206" xfId="2512" hidden="1"/>
    <cellStyle name="Hyperlink 206" xfId="3615" hidden="1"/>
    <cellStyle name="Hyperlink 206" xfId="4664" hidden="1"/>
    <cellStyle name="Hyperlink 206" xfId="5067" hidden="1"/>
    <cellStyle name="Hyperlink 206" xfId="7444" hidden="1"/>
    <cellStyle name="Hyperlink 206" xfId="8547" hidden="1"/>
    <cellStyle name="Hyperlink 206" xfId="9596" hidden="1"/>
    <cellStyle name="Hyperlink 206" xfId="5648" hidden="1"/>
    <cellStyle name="Hyperlink 206" xfId="11943" hidden="1"/>
    <cellStyle name="Hyperlink 206" xfId="13046" hidden="1"/>
    <cellStyle name="Hyperlink 206" xfId="14095" hidden="1"/>
    <cellStyle name="Hyperlink 206" xfId="10426" hidden="1"/>
    <cellStyle name="Hyperlink 206" xfId="16422" hidden="1"/>
    <cellStyle name="Hyperlink 206" xfId="17525" hidden="1"/>
    <cellStyle name="Hyperlink 206" xfId="18574" hidden="1"/>
    <cellStyle name="Hyperlink 206" xfId="14881" hidden="1"/>
    <cellStyle name="Hyperlink 206" xfId="19971" hidden="1"/>
    <cellStyle name="Hyperlink 206" xfId="21074" hidden="1"/>
    <cellStyle name="Hyperlink 206" xfId="22123" hidden="1"/>
    <cellStyle name="Hyperlink 206" xfId="19129" hidden="1"/>
    <cellStyle name="Hyperlink 206" xfId="23062" hidden="1"/>
    <cellStyle name="Hyperlink 206" xfId="24165" hidden="1"/>
    <cellStyle name="Hyperlink 206" xfId="25214" hidden="1"/>
    <cellStyle name="Hyperlink 206" xfId="26372" hidden="1"/>
    <cellStyle name="Hyperlink 206" xfId="27493" hidden="1"/>
    <cellStyle name="Hyperlink 206" xfId="28596" hidden="1"/>
    <cellStyle name="Hyperlink 206" xfId="29645" hidden="1"/>
    <cellStyle name="Hyperlink 206" xfId="30048" hidden="1"/>
    <cellStyle name="Hyperlink 206" xfId="32327" hidden="1"/>
    <cellStyle name="Hyperlink 206" xfId="33430" hidden="1"/>
    <cellStyle name="Hyperlink 206" xfId="34479" hidden="1"/>
    <cellStyle name="Hyperlink 206" xfId="30553" hidden="1"/>
    <cellStyle name="Hyperlink 206" xfId="36811" hidden="1"/>
    <cellStyle name="Hyperlink 206" xfId="37914" hidden="1"/>
    <cellStyle name="Hyperlink 206" xfId="38963" hidden="1"/>
    <cellStyle name="Hyperlink 206" xfId="35298" hidden="1"/>
    <cellStyle name="Hyperlink 206" xfId="41253" hidden="1"/>
    <cellStyle name="Hyperlink 206" xfId="42356" hidden="1"/>
    <cellStyle name="Hyperlink 206" xfId="43405" hidden="1"/>
    <cellStyle name="Hyperlink 206" xfId="39718" hidden="1"/>
    <cellStyle name="Hyperlink 206" xfId="44415" hidden="1"/>
    <cellStyle name="Hyperlink 206" xfId="45518" hidden="1"/>
    <cellStyle name="Hyperlink 206" xfId="46567"/>
    <cellStyle name="Hyperlink 207" xfId="1382" hidden="1"/>
    <cellStyle name="Hyperlink 207" xfId="2510" hidden="1"/>
    <cellStyle name="Hyperlink 207" xfId="3613" hidden="1"/>
    <cellStyle name="Hyperlink 207" xfId="4662" hidden="1"/>
    <cellStyle name="Hyperlink 207" xfId="5068" hidden="1"/>
    <cellStyle name="Hyperlink 207" xfId="7442" hidden="1"/>
    <cellStyle name="Hyperlink 207" xfId="8545" hidden="1"/>
    <cellStyle name="Hyperlink 207" xfId="9594" hidden="1"/>
    <cellStyle name="Hyperlink 207" xfId="5818" hidden="1"/>
    <cellStyle name="Hyperlink 207" xfId="11941" hidden="1"/>
    <cellStyle name="Hyperlink 207" xfId="13044" hidden="1"/>
    <cellStyle name="Hyperlink 207" xfId="14093" hidden="1"/>
    <cellStyle name="Hyperlink 207" xfId="10424" hidden="1"/>
    <cellStyle name="Hyperlink 207" xfId="16420" hidden="1"/>
    <cellStyle name="Hyperlink 207" xfId="17523" hidden="1"/>
    <cellStyle name="Hyperlink 207" xfId="18572" hidden="1"/>
    <cellStyle name="Hyperlink 207" xfId="14879" hidden="1"/>
    <cellStyle name="Hyperlink 207" xfId="19969" hidden="1"/>
    <cellStyle name="Hyperlink 207" xfId="21072" hidden="1"/>
    <cellStyle name="Hyperlink 207" xfId="22121" hidden="1"/>
    <cellStyle name="Hyperlink 207" xfId="19128" hidden="1"/>
    <cellStyle name="Hyperlink 207" xfId="23060" hidden="1"/>
    <cellStyle name="Hyperlink 207" xfId="24163" hidden="1"/>
    <cellStyle name="Hyperlink 207" xfId="25212" hidden="1"/>
    <cellStyle name="Hyperlink 207" xfId="26370" hidden="1"/>
    <cellStyle name="Hyperlink 207" xfId="27491" hidden="1"/>
    <cellStyle name="Hyperlink 207" xfId="28594" hidden="1"/>
    <cellStyle name="Hyperlink 207" xfId="29643" hidden="1"/>
    <cellStyle name="Hyperlink 207" xfId="30049" hidden="1"/>
    <cellStyle name="Hyperlink 207" xfId="32325" hidden="1"/>
    <cellStyle name="Hyperlink 207" xfId="33428" hidden="1"/>
    <cellStyle name="Hyperlink 207" xfId="34477" hidden="1"/>
    <cellStyle name="Hyperlink 207" xfId="30723" hidden="1"/>
    <cellStyle name="Hyperlink 207" xfId="36809" hidden="1"/>
    <cellStyle name="Hyperlink 207" xfId="37912" hidden="1"/>
    <cellStyle name="Hyperlink 207" xfId="38961" hidden="1"/>
    <cellStyle name="Hyperlink 207" xfId="35296" hidden="1"/>
    <cellStyle name="Hyperlink 207" xfId="41251" hidden="1"/>
    <cellStyle name="Hyperlink 207" xfId="42354" hidden="1"/>
    <cellStyle name="Hyperlink 207" xfId="43403" hidden="1"/>
    <cellStyle name="Hyperlink 207" xfId="39716" hidden="1"/>
    <cellStyle name="Hyperlink 207" xfId="44413" hidden="1"/>
    <cellStyle name="Hyperlink 207" xfId="45516" hidden="1"/>
    <cellStyle name="Hyperlink 207" xfId="46565"/>
    <cellStyle name="Hyperlink 208" xfId="1380" hidden="1"/>
    <cellStyle name="Hyperlink 208" xfId="2508" hidden="1"/>
    <cellStyle name="Hyperlink 208" xfId="3611" hidden="1"/>
    <cellStyle name="Hyperlink 208" xfId="4660" hidden="1"/>
    <cellStyle name="Hyperlink 208" xfId="5069" hidden="1"/>
    <cellStyle name="Hyperlink 208" xfId="7440" hidden="1"/>
    <cellStyle name="Hyperlink 208" xfId="8543" hidden="1"/>
    <cellStyle name="Hyperlink 208" xfId="9592" hidden="1"/>
    <cellStyle name="Hyperlink 208" xfId="5647" hidden="1"/>
    <cellStyle name="Hyperlink 208" xfId="11939" hidden="1"/>
    <cellStyle name="Hyperlink 208" xfId="13042" hidden="1"/>
    <cellStyle name="Hyperlink 208" xfId="14091" hidden="1"/>
    <cellStyle name="Hyperlink 208" xfId="10422" hidden="1"/>
    <cellStyle name="Hyperlink 208" xfId="16418" hidden="1"/>
    <cellStyle name="Hyperlink 208" xfId="17521" hidden="1"/>
    <cellStyle name="Hyperlink 208" xfId="18570" hidden="1"/>
    <cellStyle name="Hyperlink 208" xfId="14877" hidden="1"/>
    <cellStyle name="Hyperlink 208" xfId="19967" hidden="1"/>
    <cellStyle name="Hyperlink 208" xfId="21070" hidden="1"/>
    <cellStyle name="Hyperlink 208" xfId="22119" hidden="1"/>
    <cellStyle name="Hyperlink 208" xfId="19127" hidden="1"/>
    <cellStyle name="Hyperlink 208" xfId="23058" hidden="1"/>
    <cellStyle name="Hyperlink 208" xfId="24161" hidden="1"/>
    <cellStyle name="Hyperlink 208" xfId="25210" hidden="1"/>
    <cellStyle name="Hyperlink 208" xfId="26368" hidden="1"/>
    <cellStyle name="Hyperlink 208" xfId="27489" hidden="1"/>
    <cellStyle name="Hyperlink 208" xfId="28592" hidden="1"/>
    <cellStyle name="Hyperlink 208" xfId="29641" hidden="1"/>
    <cellStyle name="Hyperlink 208" xfId="30050" hidden="1"/>
    <cellStyle name="Hyperlink 208" xfId="32323" hidden="1"/>
    <cellStyle name="Hyperlink 208" xfId="33426" hidden="1"/>
    <cellStyle name="Hyperlink 208" xfId="34475" hidden="1"/>
    <cellStyle name="Hyperlink 208" xfId="30552" hidden="1"/>
    <cellStyle name="Hyperlink 208" xfId="36807" hidden="1"/>
    <cellStyle name="Hyperlink 208" xfId="37910" hidden="1"/>
    <cellStyle name="Hyperlink 208" xfId="38959" hidden="1"/>
    <cellStyle name="Hyperlink 208" xfId="35294" hidden="1"/>
    <cellStyle name="Hyperlink 208" xfId="41249" hidden="1"/>
    <cellStyle name="Hyperlink 208" xfId="42352" hidden="1"/>
    <cellStyle name="Hyperlink 208" xfId="43401" hidden="1"/>
    <cellStyle name="Hyperlink 208" xfId="39714" hidden="1"/>
    <cellStyle name="Hyperlink 208" xfId="44411" hidden="1"/>
    <cellStyle name="Hyperlink 208" xfId="45514" hidden="1"/>
    <cellStyle name="Hyperlink 208" xfId="46563"/>
    <cellStyle name="Hyperlink 209" xfId="1378" hidden="1"/>
    <cellStyle name="Hyperlink 209" xfId="2506" hidden="1"/>
    <cellStyle name="Hyperlink 209" xfId="3609" hidden="1"/>
    <cellStyle name="Hyperlink 209" xfId="4658" hidden="1"/>
    <cellStyle name="Hyperlink 209" xfId="5070" hidden="1"/>
    <cellStyle name="Hyperlink 209" xfId="7438" hidden="1"/>
    <cellStyle name="Hyperlink 209" xfId="8541" hidden="1"/>
    <cellStyle name="Hyperlink 209" xfId="9590" hidden="1"/>
    <cellStyle name="Hyperlink 209" xfId="5789" hidden="1"/>
    <cellStyle name="Hyperlink 209" xfId="11937" hidden="1"/>
    <cellStyle name="Hyperlink 209" xfId="13040" hidden="1"/>
    <cellStyle name="Hyperlink 209" xfId="14089" hidden="1"/>
    <cellStyle name="Hyperlink 209" xfId="10420" hidden="1"/>
    <cellStyle name="Hyperlink 209" xfId="16416" hidden="1"/>
    <cellStyle name="Hyperlink 209" xfId="17519" hidden="1"/>
    <cellStyle name="Hyperlink 209" xfId="18568" hidden="1"/>
    <cellStyle name="Hyperlink 209" xfId="14875" hidden="1"/>
    <cellStyle name="Hyperlink 209" xfId="19965" hidden="1"/>
    <cellStyle name="Hyperlink 209" xfId="21068" hidden="1"/>
    <cellStyle name="Hyperlink 209" xfId="22117" hidden="1"/>
    <cellStyle name="Hyperlink 209" xfId="19126" hidden="1"/>
    <cellStyle name="Hyperlink 209" xfId="23056" hidden="1"/>
    <cellStyle name="Hyperlink 209" xfId="24159" hidden="1"/>
    <cellStyle name="Hyperlink 209" xfId="25208" hidden="1"/>
    <cellStyle name="Hyperlink 209" xfId="26366" hidden="1"/>
    <cellStyle name="Hyperlink 209" xfId="27487" hidden="1"/>
    <cellStyle name="Hyperlink 209" xfId="28590" hidden="1"/>
    <cellStyle name="Hyperlink 209" xfId="29639" hidden="1"/>
    <cellStyle name="Hyperlink 209" xfId="30051" hidden="1"/>
    <cellStyle name="Hyperlink 209" xfId="32321" hidden="1"/>
    <cellStyle name="Hyperlink 209" xfId="33424" hidden="1"/>
    <cellStyle name="Hyperlink 209" xfId="34473" hidden="1"/>
    <cellStyle name="Hyperlink 209" xfId="30694" hidden="1"/>
    <cellStyle name="Hyperlink 209" xfId="36805" hidden="1"/>
    <cellStyle name="Hyperlink 209" xfId="37908" hidden="1"/>
    <cellStyle name="Hyperlink 209" xfId="38957" hidden="1"/>
    <cellStyle name="Hyperlink 209" xfId="35292" hidden="1"/>
    <cellStyle name="Hyperlink 209" xfId="41247" hidden="1"/>
    <cellStyle name="Hyperlink 209" xfId="42350" hidden="1"/>
    <cellStyle name="Hyperlink 209" xfId="43399" hidden="1"/>
    <cellStyle name="Hyperlink 209" xfId="39712" hidden="1"/>
    <cellStyle name="Hyperlink 209" xfId="44409" hidden="1"/>
    <cellStyle name="Hyperlink 209" xfId="45512" hidden="1"/>
    <cellStyle name="Hyperlink 209" xfId="46561"/>
    <cellStyle name="Hyperlink 21" xfId="952" hidden="1"/>
    <cellStyle name="Hyperlink 21" xfId="2194" hidden="1"/>
    <cellStyle name="Hyperlink 21" xfId="3303" hidden="1"/>
    <cellStyle name="Hyperlink 21" xfId="4391" hidden="1"/>
    <cellStyle name="Hyperlink 21" xfId="5071" hidden="1"/>
    <cellStyle name="Hyperlink 21" xfId="7126" hidden="1"/>
    <cellStyle name="Hyperlink 21" xfId="8235" hidden="1"/>
    <cellStyle name="Hyperlink 21" xfId="9323" hidden="1"/>
    <cellStyle name="Hyperlink 21" xfId="5795" hidden="1"/>
    <cellStyle name="Hyperlink 21" xfId="11625" hidden="1"/>
    <cellStyle name="Hyperlink 21" xfId="12734" hidden="1"/>
    <cellStyle name="Hyperlink 21" xfId="13822" hidden="1"/>
    <cellStyle name="Hyperlink 21" xfId="10418" hidden="1"/>
    <cellStyle name="Hyperlink 21" xfId="16104" hidden="1"/>
    <cellStyle name="Hyperlink 21" xfId="17213" hidden="1"/>
    <cellStyle name="Hyperlink 21" xfId="18301" hidden="1"/>
    <cellStyle name="Hyperlink 21" xfId="14873" hidden="1"/>
    <cellStyle name="Hyperlink 21" xfId="19653" hidden="1"/>
    <cellStyle name="Hyperlink 21" xfId="20762" hidden="1"/>
    <cellStyle name="Hyperlink 21" xfId="21850" hidden="1"/>
    <cellStyle name="Hyperlink 21" xfId="19125" hidden="1"/>
    <cellStyle name="Hyperlink 21" xfId="22744" hidden="1"/>
    <cellStyle name="Hyperlink 21" xfId="23853" hidden="1"/>
    <cellStyle name="Hyperlink 21" xfId="24941" hidden="1"/>
    <cellStyle name="Hyperlink 21" xfId="25941" hidden="1"/>
    <cellStyle name="Hyperlink 21" xfId="27175" hidden="1"/>
    <cellStyle name="Hyperlink 21" xfId="28284" hidden="1"/>
    <cellStyle name="Hyperlink 21" xfId="29372" hidden="1"/>
    <cellStyle name="Hyperlink 21" xfId="30052" hidden="1"/>
    <cellStyle name="Hyperlink 21" xfId="32009" hidden="1"/>
    <cellStyle name="Hyperlink 21" xfId="33118" hidden="1"/>
    <cellStyle name="Hyperlink 21" xfId="34206" hidden="1"/>
    <cellStyle name="Hyperlink 21" xfId="30700" hidden="1"/>
    <cellStyle name="Hyperlink 21" xfId="36493" hidden="1"/>
    <cellStyle name="Hyperlink 21" xfId="37602" hidden="1"/>
    <cellStyle name="Hyperlink 21" xfId="38690" hidden="1"/>
    <cellStyle name="Hyperlink 21" xfId="35290" hidden="1"/>
    <cellStyle name="Hyperlink 21" xfId="40935" hidden="1"/>
    <cellStyle name="Hyperlink 21" xfId="42044" hidden="1"/>
    <cellStyle name="Hyperlink 21" xfId="43132" hidden="1"/>
    <cellStyle name="Hyperlink 21" xfId="39710" hidden="1"/>
    <cellStyle name="Hyperlink 21" xfId="44097" hidden="1"/>
    <cellStyle name="Hyperlink 21" xfId="45206" hidden="1"/>
    <cellStyle name="Hyperlink 21" xfId="46294"/>
    <cellStyle name="Hyperlink 210" xfId="1376" hidden="1"/>
    <cellStyle name="Hyperlink 210" xfId="2504" hidden="1"/>
    <cellStyle name="Hyperlink 210" xfId="3607" hidden="1"/>
    <cellStyle name="Hyperlink 210" xfId="4656" hidden="1"/>
    <cellStyle name="Hyperlink 210" xfId="5072" hidden="1"/>
    <cellStyle name="Hyperlink 210" xfId="7436" hidden="1"/>
    <cellStyle name="Hyperlink 210" xfId="8539" hidden="1"/>
    <cellStyle name="Hyperlink 210" xfId="9588" hidden="1"/>
    <cellStyle name="Hyperlink 210" xfId="5787" hidden="1"/>
    <cellStyle name="Hyperlink 210" xfId="11935" hidden="1"/>
    <cellStyle name="Hyperlink 210" xfId="13038" hidden="1"/>
    <cellStyle name="Hyperlink 210" xfId="14087" hidden="1"/>
    <cellStyle name="Hyperlink 210" xfId="10416" hidden="1"/>
    <cellStyle name="Hyperlink 210" xfId="16414" hidden="1"/>
    <cellStyle name="Hyperlink 210" xfId="17517" hidden="1"/>
    <cellStyle name="Hyperlink 210" xfId="18566" hidden="1"/>
    <cellStyle name="Hyperlink 210" xfId="14871" hidden="1"/>
    <cellStyle name="Hyperlink 210" xfId="19963" hidden="1"/>
    <cellStyle name="Hyperlink 210" xfId="21066" hidden="1"/>
    <cellStyle name="Hyperlink 210" xfId="22115" hidden="1"/>
    <cellStyle name="Hyperlink 210" xfId="19124" hidden="1"/>
    <cellStyle name="Hyperlink 210" xfId="23054" hidden="1"/>
    <cellStyle name="Hyperlink 210" xfId="24157" hidden="1"/>
    <cellStyle name="Hyperlink 210" xfId="25206" hidden="1"/>
    <cellStyle name="Hyperlink 210" xfId="26364" hidden="1"/>
    <cellStyle name="Hyperlink 210" xfId="27485" hidden="1"/>
    <cellStyle name="Hyperlink 210" xfId="28588" hidden="1"/>
    <cellStyle name="Hyperlink 210" xfId="29637" hidden="1"/>
    <cellStyle name="Hyperlink 210" xfId="30053" hidden="1"/>
    <cellStyle name="Hyperlink 210" xfId="32319" hidden="1"/>
    <cellStyle name="Hyperlink 210" xfId="33422" hidden="1"/>
    <cellStyle name="Hyperlink 210" xfId="34471" hidden="1"/>
    <cellStyle name="Hyperlink 210" xfId="30692" hidden="1"/>
    <cellStyle name="Hyperlink 210" xfId="36803" hidden="1"/>
    <cellStyle name="Hyperlink 210" xfId="37906" hidden="1"/>
    <cellStyle name="Hyperlink 210" xfId="38955" hidden="1"/>
    <cellStyle name="Hyperlink 210" xfId="35288" hidden="1"/>
    <cellStyle name="Hyperlink 210" xfId="41245" hidden="1"/>
    <cellStyle name="Hyperlink 210" xfId="42348" hidden="1"/>
    <cellStyle name="Hyperlink 210" xfId="43397" hidden="1"/>
    <cellStyle name="Hyperlink 210" xfId="39708" hidden="1"/>
    <cellStyle name="Hyperlink 210" xfId="44407" hidden="1"/>
    <cellStyle name="Hyperlink 210" xfId="45510" hidden="1"/>
    <cellStyle name="Hyperlink 210" xfId="46559"/>
    <cellStyle name="Hyperlink 211" xfId="1374" hidden="1"/>
    <cellStyle name="Hyperlink 211" xfId="2502" hidden="1"/>
    <cellStyle name="Hyperlink 211" xfId="3605" hidden="1"/>
    <cellStyle name="Hyperlink 211" xfId="4654" hidden="1"/>
    <cellStyle name="Hyperlink 211" xfId="5073" hidden="1"/>
    <cellStyle name="Hyperlink 211" xfId="7434" hidden="1"/>
    <cellStyle name="Hyperlink 211" xfId="8537" hidden="1"/>
    <cellStyle name="Hyperlink 211" xfId="9586" hidden="1"/>
    <cellStyle name="Hyperlink 211" xfId="5822" hidden="1"/>
    <cellStyle name="Hyperlink 211" xfId="11933" hidden="1"/>
    <cellStyle name="Hyperlink 211" xfId="13036" hidden="1"/>
    <cellStyle name="Hyperlink 211" xfId="14085" hidden="1"/>
    <cellStyle name="Hyperlink 211" xfId="10414" hidden="1"/>
    <cellStyle name="Hyperlink 211" xfId="16412" hidden="1"/>
    <cellStyle name="Hyperlink 211" xfId="17515" hidden="1"/>
    <cellStyle name="Hyperlink 211" xfId="18564" hidden="1"/>
    <cellStyle name="Hyperlink 211" xfId="14869" hidden="1"/>
    <cellStyle name="Hyperlink 211" xfId="19961" hidden="1"/>
    <cellStyle name="Hyperlink 211" xfId="21064" hidden="1"/>
    <cellStyle name="Hyperlink 211" xfId="22113" hidden="1"/>
    <cellStyle name="Hyperlink 211" xfId="19123" hidden="1"/>
    <cellStyle name="Hyperlink 211" xfId="23052" hidden="1"/>
    <cellStyle name="Hyperlink 211" xfId="24155" hidden="1"/>
    <cellStyle name="Hyperlink 211" xfId="25204" hidden="1"/>
    <cellStyle name="Hyperlink 211" xfId="26362" hidden="1"/>
    <cellStyle name="Hyperlink 211" xfId="27483" hidden="1"/>
    <cellStyle name="Hyperlink 211" xfId="28586" hidden="1"/>
    <cellStyle name="Hyperlink 211" xfId="29635" hidden="1"/>
    <cellStyle name="Hyperlink 211" xfId="30054" hidden="1"/>
    <cellStyle name="Hyperlink 211" xfId="32317" hidden="1"/>
    <cellStyle name="Hyperlink 211" xfId="33420" hidden="1"/>
    <cellStyle name="Hyperlink 211" xfId="34469" hidden="1"/>
    <cellStyle name="Hyperlink 211" xfId="30727" hidden="1"/>
    <cellStyle name="Hyperlink 211" xfId="36801" hidden="1"/>
    <cellStyle name="Hyperlink 211" xfId="37904" hidden="1"/>
    <cellStyle name="Hyperlink 211" xfId="38953" hidden="1"/>
    <cellStyle name="Hyperlink 211" xfId="35286" hidden="1"/>
    <cellStyle name="Hyperlink 211" xfId="41243" hidden="1"/>
    <cellStyle name="Hyperlink 211" xfId="42346" hidden="1"/>
    <cellStyle name="Hyperlink 211" xfId="43395" hidden="1"/>
    <cellStyle name="Hyperlink 211" xfId="39706" hidden="1"/>
    <cellStyle name="Hyperlink 211" xfId="44405" hidden="1"/>
    <cellStyle name="Hyperlink 211" xfId="45508" hidden="1"/>
    <cellStyle name="Hyperlink 211" xfId="46557"/>
    <cellStyle name="Hyperlink 212" xfId="1372" hidden="1"/>
    <cellStyle name="Hyperlink 212" xfId="2500" hidden="1"/>
    <cellStyle name="Hyperlink 212" xfId="3603" hidden="1"/>
    <cellStyle name="Hyperlink 212" xfId="4652" hidden="1"/>
    <cellStyle name="Hyperlink 212" xfId="5074" hidden="1"/>
    <cellStyle name="Hyperlink 212" xfId="7432" hidden="1"/>
    <cellStyle name="Hyperlink 212" xfId="8535" hidden="1"/>
    <cellStyle name="Hyperlink 212" xfId="9584" hidden="1"/>
    <cellStyle name="Hyperlink 212" xfId="5824" hidden="1"/>
    <cellStyle name="Hyperlink 212" xfId="11931" hidden="1"/>
    <cellStyle name="Hyperlink 212" xfId="13034" hidden="1"/>
    <cellStyle name="Hyperlink 212" xfId="14083" hidden="1"/>
    <cellStyle name="Hyperlink 212" xfId="10412" hidden="1"/>
    <cellStyle name="Hyperlink 212" xfId="16410" hidden="1"/>
    <cellStyle name="Hyperlink 212" xfId="17513" hidden="1"/>
    <cellStyle name="Hyperlink 212" xfId="18562" hidden="1"/>
    <cellStyle name="Hyperlink 212" xfId="14867" hidden="1"/>
    <cellStyle name="Hyperlink 212" xfId="19959" hidden="1"/>
    <cellStyle name="Hyperlink 212" xfId="21062" hidden="1"/>
    <cellStyle name="Hyperlink 212" xfId="22111" hidden="1"/>
    <cellStyle name="Hyperlink 212" xfId="19122" hidden="1"/>
    <cellStyle name="Hyperlink 212" xfId="23050" hidden="1"/>
    <cellStyle name="Hyperlink 212" xfId="24153" hidden="1"/>
    <cellStyle name="Hyperlink 212" xfId="25202" hidden="1"/>
    <cellStyle name="Hyperlink 212" xfId="26360" hidden="1"/>
    <cellStyle name="Hyperlink 212" xfId="27481" hidden="1"/>
    <cellStyle name="Hyperlink 212" xfId="28584" hidden="1"/>
    <cellStyle name="Hyperlink 212" xfId="29633" hidden="1"/>
    <cellStyle name="Hyperlink 212" xfId="30055" hidden="1"/>
    <cellStyle name="Hyperlink 212" xfId="32315" hidden="1"/>
    <cellStyle name="Hyperlink 212" xfId="33418" hidden="1"/>
    <cellStyle name="Hyperlink 212" xfId="34467" hidden="1"/>
    <cellStyle name="Hyperlink 212" xfId="30729" hidden="1"/>
    <cellStyle name="Hyperlink 212" xfId="36799" hidden="1"/>
    <cellStyle name="Hyperlink 212" xfId="37902" hidden="1"/>
    <cellStyle name="Hyperlink 212" xfId="38951" hidden="1"/>
    <cellStyle name="Hyperlink 212" xfId="35284" hidden="1"/>
    <cellStyle name="Hyperlink 212" xfId="41241" hidden="1"/>
    <cellStyle name="Hyperlink 212" xfId="42344" hidden="1"/>
    <cellStyle name="Hyperlink 212" xfId="43393" hidden="1"/>
    <cellStyle name="Hyperlink 212" xfId="39704" hidden="1"/>
    <cellStyle name="Hyperlink 212" xfId="44403" hidden="1"/>
    <cellStyle name="Hyperlink 212" xfId="45506" hidden="1"/>
    <cellStyle name="Hyperlink 212" xfId="46555"/>
    <cellStyle name="Hyperlink 213" xfId="1366" hidden="1"/>
    <cellStyle name="Hyperlink 213" xfId="2494" hidden="1"/>
    <cellStyle name="Hyperlink 213" xfId="3597" hidden="1"/>
    <cellStyle name="Hyperlink 213" xfId="4646" hidden="1"/>
    <cellStyle name="Hyperlink 213" xfId="5075" hidden="1"/>
    <cellStyle name="Hyperlink 213" xfId="7426" hidden="1"/>
    <cellStyle name="Hyperlink 213" xfId="8529" hidden="1"/>
    <cellStyle name="Hyperlink 213" xfId="9578" hidden="1"/>
    <cellStyle name="Hyperlink 213" xfId="5794" hidden="1"/>
    <cellStyle name="Hyperlink 213" xfId="11925" hidden="1"/>
    <cellStyle name="Hyperlink 213" xfId="13028" hidden="1"/>
    <cellStyle name="Hyperlink 213" xfId="14077" hidden="1"/>
    <cellStyle name="Hyperlink 213" xfId="10410" hidden="1"/>
    <cellStyle name="Hyperlink 213" xfId="16404" hidden="1"/>
    <cellStyle name="Hyperlink 213" xfId="17507" hidden="1"/>
    <cellStyle name="Hyperlink 213" xfId="18556" hidden="1"/>
    <cellStyle name="Hyperlink 213" xfId="14865" hidden="1"/>
    <cellStyle name="Hyperlink 213" xfId="19953" hidden="1"/>
    <cellStyle name="Hyperlink 213" xfId="21056" hidden="1"/>
    <cellStyle name="Hyperlink 213" xfId="22105" hidden="1"/>
    <cellStyle name="Hyperlink 213" xfId="19121" hidden="1"/>
    <cellStyle name="Hyperlink 213" xfId="23044" hidden="1"/>
    <cellStyle name="Hyperlink 213" xfId="24147" hidden="1"/>
    <cellStyle name="Hyperlink 213" xfId="25196" hidden="1"/>
    <cellStyle name="Hyperlink 213" xfId="26354" hidden="1"/>
    <cellStyle name="Hyperlink 213" xfId="27475" hidden="1"/>
    <cellStyle name="Hyperlink 213" xfId="28578" hidden="1"/>
    <cellStyle name="Hyperlink 213" xfId="29627" hidden="1"/>
    <cellStyle name="Hyperlink 213" xfId="30056" hidden="1"/>
    <cellStyle name="Hyperlink 213" xfId="32309" hidden="1"/>
    <cellStyle name="Hyperlink 213" xfId="33412" hidden="1"/>
    <cellStyle name="Hyperlink 213" xfId="34461" hidden="1"/>
    <cellStyle name="Hyperlink 213" xfId="30699" hidden="1"/>
    <cellStyle name="Hyperlink 213" xfId="36793" hidden="1"/>
    <cellStyle name="Hyperlink 213" xfId="37896" hidden="1"/>
    <cellStyle name="Hyperlink 213" xfId="38945" hidden="1"/>
    <cellStyle name="Hyperlink 213" xfId="35282" hidden="1"/>
    <cellStyle name="Hyperlink 213" xfId="41235" hidden="1"/>
    <cellStyle name="Hyperlink 213" xfId="42338" hidden="1"/>
    <cellStyle name="Hyperlink 213" xfId="43387" hidden="1"/>
    <cellStyle name="Hyperlink 213" xfId="39702" hidden="1"/>
    <cellStyle name="Hyperlink 213" xfId="44397" hidden="1"/>
    <cellStyle name="Hyperlink 213" xfId="45500" hidden="1"/>
    <cellStyle name="Hyperlink 213" xfId="46549"/>
    <cellStyle name="Hyperlink 214" xfId="1397" hidden="1"/>
    <cellStyle name="Hyperlink 214" xfId="2525" hidden="1"/>
    <cellStyle name="Hyperlink 214" xfId="3628" hidden="1"/>
    <cellStyle name="Hyperlink 214" xfId="4677" hidden="1"/>
    <cellStyle name="Hyperlink 214" xfId="5076" hidden="1"/>
    <cellStyle name="Hyperlink 214" xfId="7457" hidden="1"/>
    <cellStyle name="Hyperlink 214" xfId="8560" hidden="1"/>
    <cellStyle name="Hyperlink 214" xfId="9609" hidden="1"/>
    <cellStyle name="Hyperlink 214" xfId="5781" hidden="1"/>
    <cellStyle name="Hyperlink 214" xfId="11956" hidden="1"/>
    <cellStyle name="Hyperlink 214" xfId="13059" hidden="1"/>
    <cellStyle name="Hyperlink 214" xfId="14108" hidden="1"/>
    <cellStyle name="Hyperlink 214" xfId="10408" hidden="1"/>
    <cellStyle name="Hyperlink 214" xfId="16435" hidden="1"/>
    <cellStyle name="Hyperlink 214" xfId="17538" hidden="1"/>
    <cellStyle name="Hyperlink 214" xfId="18587" hidden="1"/>
    <cellStyle name="Hyperlink 214" xfId="14863" hidden="1"/>
    <cellStyle name="Hyperlink 214" xfId="19984" hidden="1"/>
    <cellStyle name="Hyperlink 214" xfId="21087" hidden="1"/>
    <cellStyle name="Hyperlink 214" xfId="22136" hidden="1"/>
    <cellStyle name="Hyperlink 214" xfId="19120" hidden="1"/>
    <cellStyle name="Hyperlink 214" xfId="23075" hidden="1"/>
    <cellStyle name="Hyperlink 214" xfId="24178" hidden="1"/>
    <cellStyle name="Hyperlink 214" xfId="25227" hidden="1"/>
    <cellStyle name="Hyperlink 214" xfId="26385" hidden="1"/>
    <cellStyle name="Hyperlink 214" xfId="27506" hidden="1"/>
    <cellStyle name="Hyperlink 214" xfId="28609" hidden="1"/>
    <cellStyle name="Hyperlink 214" xfId="29658" hidden="1"/>
    <cellStyle name="Hyperlink 214" xfId="30057" hidden="1"/>
    <cellStyle name="Hyperlink 214" xfId="32340" hidden="1"/>
    <cellStyle name="Hyperlink 214" xfId="33443" hidden="1"/>
    <cellStyle name="Hyperlink 214" xfId="34492" hidden="1"/>
    <cellStyle name="Hyperlink 214" xfId="30686" hidden="1"/>
    <cellStyle name="Hyperlink 214" xfId="36824" hidden="1"/>
    <cellStyle name="Hyperlink 214" xfId="37927" hidden="1"/>
    <cellStyle name="Hyperlink 214" xfId="38976" hidden="1"/>
    <cellStyle name="Hyperlink 214" xfId="35280" hidden="1"/>
    <cellStyle name="Hyperlink 214" xfId="41266" hidden="1"/>
    <cellStyle name="Hyperlink 214" xfId="42369" hidden="1"/>
    <cellStyle name="Hyperlink 214" xfId="43418" hidden="1"/>
    <cellStyle name="Hyperlink 214" xfId="39700" hidden="1"/>
    <cellStyle name="Hyperlink 214" xfId="44428" hidden="1"/>
    <cellStyle name="Hyperlink 214" xfId="45531" hidden="1"/>
    <cellStyle name="Hyperlink 214" xfId="46580"/>
    <cellStyle name="Hyperlink 215" xfId="1399" hidden="1"/>
    <cellStyle name="Hyperlink 215" xfId="2527" hidden="1"/>
    <cellStyle name="Hyperlink 215" xfId="3630" hidden="1"/>
    <cellStyle name="Hyperlink 215" xfId="4679" hidden="1"/>
    <cellStyle name="Hyperlink 215" xfId="5077" hidden="1"/>
    <cellStyle name="Hyperlink 215" xfId="7459" hidden="1"/>
    <cellStyle name="Hyperlink 215" xfId="8562" hidden="1"/>
    <cellStyle name="Hyperlink 215" xfId="9611" hidden="1"/>
    <cellStyle name="Hyperlink 215" xfId="5779" hidden="1"/>
    <cellStyle name="Hyperlink 215" xfId="11958" hidden="1"/>
    <cellStyle name="Hyperlink 215" xfId="13061" hidden="1"/>
    <cellStyle name="Hyperlink 215" xfId="14110" hidden="1"/>
    <cellStyle name="Hyperlink 215" xfId="10406" hidden="1"/>
    <cellStyle name="Hyperlink 215" xfId="16437" hidden="1"/>
    <cellStyle name="Hyperlink 215" xfId="17540" hidden="1"/>
    <cellStyle name="Hyperlink 215" xfId="18589" hidden="1"/>
    <cellStyle name="Hyperlink 215" xfId="14861" hidden="1"/>
    <cellStyle name="Hyperlink 215" xfId="19986" hidden="1"/>
    <cellStyle name="Hyperlink 215" xfId="21089" hidden="1"/>
    <cellStyle name="Hyperlink 215" xfId="22138" hidden="1"/>
    <cellStyle name="Hyperlink 215" xfId="19119" hidden="1"/>
    <cellStyle name="Hyperlink 215" xfId="23077" hidden="1"/>
    <cellStyle name="Hyperlink 215" xfId="24180" hidden="1"/>
    <cellStyle name="Hyperlink 215" xfId="25229" hidden="1"/>
    <cellStyle name="Hyperlink 215" xfId="26387" hidden="1"/>
    <cellStyle name="Hyperlink 215" xfId="27508" hidden="1"/>
    <cellStyle name="Hyperlink 215" xfId="28611" hidden="1"/>
    <cellStyle name="Hyperlink 215" xfId="29660" hidden="1"/>
    <cellStyle name="Hyperlink 215" xfId="30058" hidden="1"/>
    <cellStyle name="Hyperlink 215" xfId="32342" hidden="1"/>
    <cellStyle name="Hyperlink 215" xfId="33445" hidden="1"/>
    <cellStyle name="Hyperlink 215" xfId="34494" hidden="1"/>
    <cellStyle name="Hyperlink 215" xfId="30684" hidden="1"/>
    <cellStyle name="Hyperlink 215" xfId="36826" hidden="1"/>
    <cellStyle name="Hyperlink 215" xfId="37929" hidden="1"/>
    <cellStyle name="Hyperlink 215" xfId="38978" hidden="1"/>
    <cellStyle name="Hyperlink 215" xfId="35278" hidden="1"/>
    <cellStyle name="Hyperlink 215" xfId="41268" hidden="1"/>
    <cellStyle name="Hyperlink 215" xfId="42371" hidden="1"/>
    <cellStyle name="Hyperlink 215" xfId="43420" hidden="1"/>
    <cellStyle name="Hyperlink 215" xfId="39698" hidden="1"/>
    <cellStyle name="Hyperlink 215" xfId="44430" hidden="1"/>
    <cellStyle name="Hyperlink 215" xfId="45533" hidden="1"/>
    <cellStyle name="Hyperlink 215" xfId="46582"/>
    <cellStyle name="Hyperlink 216" xfId="1401" hidden="1"/>
    <cellStyle name="Hyperlink 216" xfId="2529" hidden="1"/>
    <cellStyle name="Hyperlink 216" xfId="3632" hidden="1"/>
    <cellStyle name="Hyperlink 216" xfId="4681" hidden="1"/>
    <cellStyle name="Hyperlink 216" xfId="5078" hidden="1"/>
    <cellStyle name="Hyperlink 216" xfId="7461" hidden="1"/>
    <cellStyle name="Hyperlink 216" xfId="8564" hidden="1"/>
    <cellStyle name="Hyperlink 216" xfId="9613" hidden="1"/>
    <cellStyle name="Hyperlink 216" xfId="5777" hidden="1"/>
    <cellStyle name="Hyperlink 216" xfId="11960" hidden="1"/>
    <cellStyle name="Hyperlink 216" xfId="13063" hidden="1"/>
    <cellStyle name="Hyperlink 216" xfId="14112" hidden="1"/>
    <cellStyle name="Hyperlink 216" xfId="10404" hidden="1"/>
    <cellStyle name="Hyperlink 216" xfId="16439" hidden="1"/>
    <cellStyle name="Hyperlink 216" xfId="17542" hidden="1"/>
    <cellStyle name="Hyperlink 216" xfId="18591" hidden="1"/>
    <cellStyle name="Hyperlink 216" xfId="14859" hidden="1"/>
    <cellStyle name="Hyperlink 216" xfId="19988" hidden="1"/>
    <cellStyle name="Hyperlink 216" xfId="21091" hidden="1"/>
    <cellStyle name="Hyperlink 216" xfId="22140" hidden="1"/>
    <cellStyle name="Hyperlink 216" xfId="19118" hidden="1"/>
    <cellStyle name="Hyperlink 216" xfId="23079" hidden="1"/>
    <cellStyle name="Hyperlink 216" xfId="24182" hidden="1"/>
    <cellStyle name="Hyperlink 216" xfId="25231" hidden="1"/>
    <cellStyle name="Hyperlink 216" xfId="26389" hidden="1"/>
    <cellStyle name="Hyperlink 216" xfId="27510" hidden="1"/>
    <cellStyle name="Hyperlink 216" xfId="28613" hidden="1"/>
    <cellStyle name="Hyperlink 216" xfId="29662" hidden="1"/>
    <cellStyle name="Hyperlink 216" xfId="30059" hidden="1"/>
    <cellStyle name="Hyperlink 216" xfId="32344" hidden="1"/>
    <cellStyle name="Hyperlink 216" xfId="33447" hidden="1"/>
    <cellStyle name="Hyperlink 216" xfId="34496" hidden="1"/>
    <cellStyle name="Hyperlink 216" xfId="30682" hidden="1"/>
    <cellStyle name="Hyperlink 216" xfId="36828" hidden="1"/>
    <cellStyle name="Hyperlink 216" xfId="37931" hidden="1"/>
    <cellStyle name="Hyperlink 216" xfId="38980" hidden="1"/>
    <cellStyle name="Hyperlink 216" xfId="35276" hidden="1"/>
    <cellStyle name="Hyperlink 216" xfId="41270" hidden="1"/>
    <cellStyle name="Hyperlink 216" xfId="42373" hidden="1"/>
    <cellStyle name="Hyperlink 216" xfId="43422" hidden="1"/>
    <cellStyle name="Hyperlink 216" xfId="39696" hidden="1"/>
    <cellStyle name="Hyperlink 216" xfId="44432" hidden="1"/>
    <cellStyle name="Hyperlink 216" xfId="45535" hidden="1"/>
    <cellStyle name="Hyperlink 216" xfId="46584"/>
    <cellStyle name="Hyperlink 217" xfId="1403" hidden="1"/>
    <cellStyle name="Hyperlink 217" xfId="2531" hidden="1"/>
    <cellStyle name="Hyperlink 217" xfId="3634" hidden="1"/>
    <cellStyle name="Hyperlink 217" xfId="4683" hidden="1"/>
    <cellStyle name="Hyperlink 217" xfId="5079" hidden="1"/>
    <cellStyle name="Hyperlink 217" xfId="7463" hidden="1"/>
    <cellStyle name="Hyperlink 217" xfId="8566" hidden="1"/>
    <cellStyle name="Hyperlink 217" xfId="9615" hidden="1"/>
    <cellStyle name="Hyperlink 217" xfId="5775" hidden="1"/>
    <cellStyle name="Hyperlink 217" xfId="11962" hidden="1"/>
    <cellStyle name="Hyperlink 217" xfId="13065" hidden="1"/>
    <cellStyle name="Hyperlink 217" xfId="14114" hidden="1"/>
    <cellStyle name="Hyperlink 217" xfId="10398" hidden="1"/>
    <cellStyle name="Hyperlink 217" xfId="16441" hidden="1"/>
    <cellStyle name="Hyperlink 217" xfId="17544" hidden="1"/>
    <cellStyle name="Hyperlink 217" xfId="18593" hidden="1"/>
    <cellStyle name="Hyperlink 217" xfId="14857" hidden="1"/>
    <cellStyle name="Hyperlink 217" xfId="19990" hidden="1"/>
    <cellStyle name="Hyperlink 217" xfId="21093" hidden="1"/>
    <cellStyle name="Hyperlink 217" xfId="22142" hidden="1"/>
    <cellStyle name="Hyperlink 217" xfId="19117" hidden="1"/>
    <cellStyle name="Hyperlink 217" xfId="23081" hidden="1"/>
    <cellStyle name="Hyperlink 217" xfId="24184" hidden="1"/>
    <cellStyle name="Hyperlink 217" xfId="25233" hidden="1"/>
    <cellStyle name="Hyperlink 217" xfId="26391" hidden="1"/>
    <cellStyle name="Hyperlink 217" xfId="27512" hidden="1"/>
    <cellStyle name="Hyperlink 217" xfId="28615" hidden="1"/>
    <cellStyle name="Hyperlink 217" xfId="29664" hidden="1"/>
    <cellStyle name="Hyperlink 217" xfId="30060" hidden="1"/>
    <cellStyle name="Hyperlink 217" xfId="32346" hidden="1"/>
    <cellStyle name="Hyperlink 217" xfId="33449" hidden="1"/>
    <cellStyle name="Hyperlink 217" xfId="34498" hidden="1"/>
    <cellStyle name="Hyperlink 217" xfId="30680" hidden="1"/>
    <cellStyle name="Hyperlink 217" xfId="36830" hidden="1"/>
    <cellStyle name="Hyperlink 217" xfId="37933" hidden="1"/>
    <cellStyle name="Hyperlink 217" xfId="38982" hidden="1"/>
    <cellStyle name="Hyperlink 217" xfId="35270" hidden="1"/>
    <cellStyle name="Hyperlink 217" xfId="41272" hidden="1"/>
    <cellStyle name="Hyperlink 217" xfId="42375" hidden="1"/>
    <cellStyle name="Hyperlink 217" xfId="43424" hidden="1"/>
    <cellStyle name="Hyperlink 217" xfId="39694" hidden="1"/>
    <cellStyle name="Hyperlink 217" xfId="44434" hidden="1"/>
    <cellStyle name="Hyperlink 217" xfId="45537" hidden="1"/>
    <cellStyle name="Hyperlink 217" xfId="46586"/>
    <cellStyle name="Hyperlink 218" xfId="1405" hidden="1"/>
    <cellStyle name="Hyperlink 218" xfId="2533" hidden="1"/>
    <cellStyle name="Hyperlink 218" xfId="3636" hidden="1"/>
    <cellStyle name="Hyperlink 218" xfId="4685" hidden="1"/>
    <cellStyle name="Hyperlink 218" xfId="5080" hidden="1"/>
    <cellStyle name="Hyperlink 218" xfId="7465" hidden="1"/>
    <cellStyle name="Hyperlink 218" xfId="8568" hidden="1"/>
    <cellStyle name="Hyperlink 218" xfId="9617" hidden="1"/>
    <cellStyle name="Hyperlink 218" xfId="5773" hidden="1"/>
    <cellStyle name="Hyperlink 218" xfId="11964" hidden="1"/>
    <cellStyle name="Hyperlink 218" xfId="13067" hidden="1"/>
    <cellStyle name="Hyperlink 218" xfId="14116" hidden="1"/>
    <cellStyle name="Hyperlink 218" xfId="10396" hidden="1"/>
    <cellStyle name="Hyperlink 218" xfId="16443" hidden="1"/>
    <cellStyle name="Hyperlink 218" xfId="17546" hidden="1"/>
    <cellStyle name="Hyperlink 218" xfId="18595" hidden="1"/>
    <cellStyle name="Hyperlink 218" xfId="14855" hidden="1"/>
    <cellStyle name="Hyperlink 218" xfId="19992" hidden="1"/>
    <cellStyle name="Hyperlink 218" xfId="21095" hidden="1"/>
    <cellStyle name="Hyperlink 218" xfId="22144" hidden="1"/>
    <cellStyle name="Hyperlink 218" xfId="19116" hidden="1"/>
    <cellStyle name="Hyperlink 218" xfId="23083" hidden="1"/>
    <cellStyle name="Hyperlink 218" xfId="24186" hidden="1"/>
    <cellStyle name="Hyperlink 218" xfId="25235" hidden="1"/>
    <cellStyle name="Hyperlink 218" xfId="26393" hidden="1"/>
    <cellStyle name="Hyperlink 218" xfId="27514" hidden="1"/>
    <cellStyle name="Hyperlink 218" xfId="28617" hidden="1"/>
    <cellStyle name="Hyperlink 218" xfId="29666" hidden="1"/>
    <cellStyle name="Hyperlink 218" xfId="30061" hidden="1"/>
    <cellStyle name="Hyperlink 218" xfId="32348" hidden="1"/>
    <cellStyle name="Hyperlink 218" xfId="33451" hidden="1"/>
    <cellStyle name="Hyperlink 218" xfId="34500" hidden="1"/>
    <cellStyle name="Hyperlink 218" xfId="30678" hidden="1"/>
    <cellStyle name="Hyperlink 218" xfId="36832" hidden="1"/>
    <cellStyle name="Hyperlink 218" xfId="37935" hidden="1"/>
    <cellStyle name="Hyperlink 218" xfId="38984" hidden="1"/>
    <cellStyle name="Hyperlink 218" xfId="35268" hidden="1"/>
    <cellStyle name="Hyperlink 218" xfId="41274" hidden="1"/>
    <cellStyle name="Hyperlink 218" xfId="42377" hidden="1"/>
    <cellStyle name="Hyperlink 218" xfId="43426" hidden="1"/>
    <cellStyle name="Hyperlink 218" xfId="39692" hidden="1"/>
    <cellStyle name="Hyperlink 218" xfId="44436" hidden="1"/>
    <cellStyle name="Hyperlink 218" xfId="45539" hidden="1"/>
    <cellStyle name="Hyperlink 218" xfId="46588"/>
    <cellStyle name="Hyperlink 219" xfId="1407" hidden="1"/>
    <cellStyle name="Hyperlink 219" xfId="2535" hidden="1"/>
    <cellStyle name="Hyperlink 219" xfId="3638" hidden="1"/>
    <cellStyle name="Hyperlink 219" xfId="4687" hidden="1"/>
    <cellStyle name="Hyperlink 219" xfId="5081" hidden="1"/>
    <cellStyle name="Hyperlink 219" xfId="7467" hidden="1"/>
    <cellStyle name="Hyperlink 219" xfId="8570" hidden="1"/>
    <cellStyle name="Hyperlink 219" xfId="9619" hidden="1"/>
    <cellStyle name="Hyperlink 219" xfId="5771" hidden="1"/>
    <cellStyle name="Hyperlink 219" xfId="11966" hidden="1"/>
    <cellStyle name="Hyperlink 219" xfId="13069" hidden="1"/>
    <cellStyle name="Hyperlink 219" xfId="14118" hidden="1"/>
    <cellStyle name="Hyperlink 219" xfId="10394" hidden="1"/>
    <cellStyle name="Hyperlink 219" xfId="16445" hidden="1"/>
    <cellStyle name="Hyperlink 219" xfId="17548" hidden="1"/>
    <cellStyle name="Hyperlink 219" xfId="18597" hidden="1"/>
    <cellStyle name="Hyperlink 219" xfId="14853" hidden="1"/>
    <cellStyle name="Hyperlink 219" xfId="19994" hidden="1"/>
    <cellStyle name="Hyperlink 219" xfId="21097" hidden="1"/>
    <cellStyle name="Hyperlink 219" xfId="22146" hidden="1"/>
    <cellStyle name="Hyperlink 219" xfId="19115" hidden="1"/>
    <cellStyle name="Hyperlink 219" xfId="23085" hidden="1"/>
    <cellStyle name="Hyperlink 219" xfId="24188" hidden="1"/>
    <cellStyle name="Hyperlink 219" xfId="25237" hidden="1"/>
    <cellStyle name="Hyperlink 219" xfId="26395" hidden="1"/>
    <cellStyle name="Hyperlink 219" xfId="27516" hidden="1"/>
    <cellStyle name="Hyperlink 219" xfId="28619" hidden="1"/>
    <cellStyle name="Hyperlink 219" xfId="29668" hidden="1"/>
    <cellStyle name="Hyperlink 219" xfId="30062" hidden="1"/>
    <cellStyle name="Hyperlink 219" xfId="32350" hidden="1"/>
    <cellStyle name="Hyperlink 219" xfId="33453" hidden="1"/>
    <cellStyle name="Hyperlink 219" xfId="34502" hidden="1"/>
    <cellStyle name="Hyperlink 219" xfId="30676" hidden="1"/>
    <cellStyle name="Hyperlink 219" xfId="36834" hidden="1"/>
    <cellStyle name="Hyperlink 219" xfId="37937" hidden="1"/>
    <cellStyle name="Hyperlink 219" xfId="38986" hidden="1"/>
    <cellStyle name="Hyperlink 219" xfId="35266" hidden="1"/>
    <cellStyle name="Hyperlink 219" xfId="41276" hidden="1"/>
    <cellStyle name="Hyperlink 219" xfId="42379" hidden="1"/>
    <cellStyle name="Hyperlink 219" xfId="43428" hidden="1"/>
    <cellStyle name="Hyperlink 219" xfId="39690" hidden="1"/>
    <cellStyle name="Hyperlink 219" xfId="44438" hidden="1"/>
    <cellStyle name="Hyperlink 219" xfId="45541" hidden="1"/>
    <cellStyle name="Hyperlink 219" xfId="46590"/>
    <cellStyle name="Hyperlink 22" xfId="954" hidden="1"/>
    <cellStyle name="Hyperlink 22" xfId="2190" hidden="1"/>
    <cellStyle name="Hyperlink 22" xfId="3299" hidden="1"/>
    <cellStyle name="Hyperlink 22" xfId="4387" hidden="1"/>
    <cellStyle name="Hyperlink 22" xfId="5082" hidden="1"/>
    <cellStyle name="Hyperlink 22" xfId="7122" hidden="1"/>
    <cellStyle name="Hyperlink 22" xfId="8231" hidden="1"/>
    <cellStyle name="Hyperlink 22" xfId="9319" hidden="1"/>
    <cellStyle name="Hyperlink 22" xfId="5769" hidden="1"/>
    <cellStyle name="Hyperlink 22" xfId="11621" hidden="1"/>
    <cellStyle name="Hyperlink 22" xfId="12730" hidden="1"/>
    <cellStyle name="Hyperlink 22" xfId="13818" hidden="1"/>
    <cellStyle name="Hyperlink 22" xfId="10392" hidden="1"/>
    <cellStyle name="Hyperlink 22" xfId="16100" hidden="1"/>
    <cellStyle name="Hyperlink 22" xfId="17209" hidden="1"/>
    <cellStyle name="Hyperlink 22" xfId="18297" hidden="1"/>
    <cellStyle name="Hyperlink 22" xfId="14851" hidden="1"/>
    <cellStyle name="Hyperlink 22" xfId="19649" hidden="1"/>
    <cellStyle name="Hyperlink 22" xfId="20758" hidden="1"/>
    <cellStyle name="Hyperlink 22" xfId="21846" hidden="1"/>
    <cellStyle name="Hyperlink 22" xfId="19114" hidden="1"/>
    <cellStyle name="Hyperlink 22" xfId="22740" hidden="1"/>
    <cellStyle name="Hyperlink 22" xfId="23849" hidden="1"/>
    <cellStyle name="Hyperlink 22" xfId="24937" hidden="1"/>
    <cellStyle name="Hyperlink 22" xfId="25943" hidden="1"/>
    <cellStyle name="Hyperlink 22" xfId="27171" hidden="1"/>
    <cellStyle name="Hyperlink 22" xfId="28280" hidden="1"/>
    <cellStyle name="Hyperlink 22" xfId="29368" hidden="1"/>
    <cellStyle name="Hyperlink 22" xfId="30063" hidden="1"/>
    <cellStyle name="Hyperlink 22" xfId="32005" hidden="1"/>
    <cellStyle name="Hyperlink 22" xfId="33114" hidden="1"/>
    <cellStyle name="Hyperlink 22" xfId="34202" hidden="1"/>
    <cellStyle name="Hyperlink 22" xfId="30674" hidden="1"/>
    <cellStyle name="Hyperlink 22" xfId="36489" hidden="1"/>
    <cellStyle name="Hyperlink 22" xfId="37598" hidden="1"/>
    <cellStyle name="Hyperlink 22" xfId="38686" hidden="1"/>
    <cellStyle name="Hyperlink 22" xfId="35264" hidden="1"/>
    <cellStyle name="Hyperlink 22" xfId="40931" hidden="1"/>
    <cellStyle name="Hyperlink 22" xfId="42040" hidden="1"/>
    <cellStyle name="Hyperlink 22" xfId="43128" hidden="1"/>
    <cellStyle name="Hyperlink 22" xfId="39688" hidden="1"/>
    <cellStyle name="Hyperlink 22" xfId="44093" hidden="1"/>
    <cellStyle name="Hyperlink 22" xfId="45202" hidden="1"/>
    <cellStyle name="Hyperlink 22" xfId="46290"/>
    <cellStyle name="Hyperlink 220" xfId="1409" hidden="1"/>
    <cellStyle name="Hyperlink 220" xfId="2537" hidden="1"/>
    <cellStyle name="Hyperlink 220" xfId="3640" hidden="1"/>
    <cellStyle name="Hyperlink 220" xfId="4689" hidden="1"/>
    <cellStyle name="Hyperlink 220" xfId="5083" hidden="1"/>
    <cellStyle name="Hyperlink 220" xfId="7469" hidden="1"/>
    <cellStyle name="Hyperlink 220" xfId="8572" hidden="1"/>
    <cellStyle name="Hyperlink 220" xfId="9621" hidden="1"/>
    <cellStyle name="Hyperlink 220" xfId="5767" hidden="1"/>
    <cellStyle name="Hyperlink 220" xfId="11968" hidden="1"/>
    <cellStyle name="Hyperlink 220" xfId="13071" hidden="1"/>
    <cellStyle name="Hyperlink 220" xfId="14120" hidden="1"/>
    <cellStyle name="Hyperlink 220" xfId="10390" hidden="1"/>
    <cellStyle name="Hyperlink 220" xfId="16447" hidden="1"/>
    <cellStyle name="Hyperlink 220" xfId="17550" hidden="1"/>
    <cellStyle name="Hyperlink 220" xfId="18599" hidden="1"/>
    <cellStyle name="Hyperlink 220" xfId="14845" hidden="1"/>
    <cellStyle name="Hyperlink 220" xfId="19996" hidden="1"/>
    <cellStyle name="Hyperlink 220" xfId="21099" hidden="1"/>
    <cellStyle name="Hyperlink 220" xfId="22148" hidden="1"/>
    <cellStyle name="Hyperlink 220" xfId="19113" hidden="1"/>
    <cellStyle name="Hyperlink 220" xfId="23087" hidden="1"/>
    <cellStyle name="Hyperlink 220" xfId="24190" hidden="1"/>
    <cellStyle name="Hyperlink 220" xfId="25239" hidden="1"/>
    <cellStyle name="Hyperlink 220" xfId="26397" hidden="1"/>
    <cellStyle name="Hyperlink 220" xfId="27518" hidden="1"/>
    <cellStyle name="Hyperlink 220" xfId="28621" hidden="1"/>
    <cellStyle name="Hyperlink 220" xfId="29670" hidden="1"/>
    <cellStyle name="Hyperlink 220" xfId="30064" hidden="1"/>
    <cellStyle name="Hyperlink 220" xfId="32352" hidden="1"/>
    <cellStyle name="Hyperlink 220" xfId="33455" hidden="1"/>
    <cellStyle name="Hyperlink 220" xfId="34504" hidden="1"/>
    <cellStyle name="Hyperlink 220" xfId="30672" hidden="1"/>
    <cellStyle name="Hyperlink 220" xfId="36836" hidden="1"/>
    <cellStyle name="Hyperlink 220" xfId="37939" hidden="1"/>
    <cellStyle name="Hyperlink 220" xfId="38988" hidden="1"/>
    <cellStyle name="Hyperlink 220" xfId="35262" hidden="1"/>
    <cellStyle name="Hyperlink 220" xfId="41278" hidden="1"/>
    <cellStyle name="Hyperlink 220" xfId="42381" hidden="1"/>
    <cellStyle name="Hyperlink 220" xfId="43430" hidden="1"/>
    <cellStyle name="Hyperlink 220" xfId="39682" hidden="1"/>
    <cellStyle name="Hyperlink 220" xfId="44440" hidden="1"/>
    <cellStyle name="Hyperlink 220" xfId="45543" hidden="1"/>
    <cellStyle name="Hyperlink 220" xfId="46592"/>
    <cellStyle name="Hyperlink 221" xfId="1411" hidden="1"/>
    <cellStyle name="Hyperlink 221" xfId="2539" hidden="1"/>
    <cellStyle name="Hyperlink 221" xfId="3642" hidden="1"/>
    <cellStyle name="Hyperlink 221" xfId="4691" hidden="1"/>
    <cellStyle name="Hyperlink 221" xfId="5084" hidden="1"/>
    <cellStyle name="Hyperlink 221" xfId="7471" hidden="1"/>
    <cellStyle name="Hyperlink 221" xfId="8574" hidden="1"/>
    <cellStyle name="Hyperlink 221" xfId="9623" hidden="1"/>
    <cellStyle name="Hyperlink 221" xfId="5765" hidden="1"/>
    <cellStyle name="Hyperlink 221" xfId="11970" hidden="1"/>
    <cellStyle name="Hyperlink 221" xfId="13073" hidden="1"/>
    <cellStyle name="Hyperlink 221" xfId="14122" hidden="1"/>
    <cellStyle name="Hyperlink 221" xfId="10388" hidden="1"/>
    <cellStyle name="Hyperlink 221" xfId="16449" hidden="1"/>
    <cellStyle name="Hyperlink 221" xfId="17552" hidden="1"/>
    <cellStyle name="Hyperlink 221" xfId="18601" hidden="1"/>
    <cellStyle name="Hyperlink 221" xfId="14843" hidden="1"/>
    <cellStyle name="Hyperlink 221" xfId="19998" hidden="1"/>
    <cellStyle name="Hyperlink 221" xfId="21101" hidden="1"/>
    <cellStyle name="Hyperlink 221" xfId="22150" hidden="1"/>
    <cellStyle name="Hyperlink 221" xfId="19112" hidden="1"/>
    <cellStyle name="Hyperlink 221" xfId="23089" hidden="1"/>
    <cellStyle name="Hyperlink 221" xfId="24192" hidden="1"/>
    <cellStyle name="Hyperlink 221" xfId="25241" hidden="1"/>
    <cellStyle name="Hyperlink 221" xfId="26399" hidden="1"/>
    <cellStyle name="Hyperlink 221" xfId="27520" hidden="1"/>
    <cellStyle name="Hyperlink 221" xfId="28623" hidden="1"/>
    <cellStyle name="Hyperlink 221" xfId="29672" hidden="1"/>
    <cellStyle name="Hyperlink 221" xfId="30065" hidden="1"/>
    <cellStyle name="Hyperlink 221" xfId="32354" hidden="1"/>
    <cellStyle name="Hyperlink 221" xfId="33457" hidden="1"/>
    <cellStyle name="Hyperlink 221" xfId="34506" hidden="1"/>
    <cellStyle name="Hyperlink 221" xfId="30670" hidden="1"/>
    <cellStyle name="Hyperlink 221" xfId="36838" hidden="1"/>
    <cellStyle name="Hyperlink 221" xfId="37941" hidden="1"/>
    <cellStyle name="Hyperlink 221" xfId="38990" hidden="1"/>
    <cellStyle name="Hyperlink 221" xfId="35260" hidden="1"/>
    <cellStyle name="Hyperlink 221" xfId="41280" hidden="1"/>
    <cellStyle name="Hyperlink 221" xfId="42383" hidden="1"/>
    <cellStyle name="Hyperlink 221" xfId="43432" hidden="1"/>
    <cellStyle name="Hyperlink 221" xfId="39680" hidden="1"/>
    <cellStyle name="Hyperlink 221" xfId="44442" hidden="1"/>
    <cellStyle name="Hyperlink 221" xfId="45545" hidden="1"/>
    <cellStyle name="Hyperlink 221" xfId="46594"/>
    <cellStyle name="Hyperlink 222" xfId="1413" hidden="1"/>
    <cellStyle name="Hyperlink 222" xfId="2541" hidden="1"/>
    <cellStyle name="Hyperlink 222" xfId="3644" hidden="1"/>
    <cellStyle name="Hyperlink 222" xfId="4693" hidden="1"/>
    <cellStyle name="Hyperlink 222" xfId="5085" hidden="1"/>
    <cellStyle name="Hyperlink 222" xfId="7473" hidden="1"/>
    <cellStyle name="Hyperlink 222" xfId="8576" hidden="1"/>
    <cellStyle name="Hyperlink 222" xfId="9625" hidden="1"/>
    <cellStyle name="Hyperlink 222" xfId="5763" hidden="1"/>
    <cellStyle name="Hyperlink 222" xfId="11972" hidden="1"/>
    <cellStyle name="Hyperlink 222" xfId="13075" hidden="1"/>
    <cellStyle name="Hyperlink 222" xfId="14124" hidden="1"/>
    <cellStyle name="Hyperlink 222" xfId="10386" hidden="1"/>
    <cellStyle name="Hyperlink 222" xfId="16451" hidden="1"/>
    <cellStyle name="Hyperlink 222" xfId="17554" hidden="1"/>
    <cellStyle name="Hyperlink 222" xfId="18603" hidden="1"/>
    <cellStyle name="Hyperlink 222" xfId="14841" hidden="1"/>
    <cellStyle name="Hyperlink 222" xfId="20000" hidden="1"/>
    <cellStyle name="Hyperlink 222" xfId="21103" hidden="1"/>
    <cellStyle name="Hyperlink 222" xfId="22152" hidden="1"/>
    <cellStyle name="Hyperlink 222" xfId="19111" hidden="1"/>
    <cellStyle name="Hyperlink 222" xfId="23091" hidden="1"/>
    <cellStyle name="Hyperlink 222" xfId="24194" hidden="1"/>
    <cellStyle name="Hyperlink 222" xfId="25243" hidden="1"/>
    <cellStyle name="Hyperlink 222" xfId="26401" hidden="1"/>
    <cellStyle name="Hyperlink 222" xfId="27522" hidden="1"/>
    <cellStyle name="Hyperlink 222" xfId="28625" hidden="1"/>
    <cellStyle name="Hyperlink 222" xfId="29674" hidden="1"/>
    <cellStyle name="Hyperlink 222" xfId="30066" hidden="1"/>
    <cellStyle name="Hyperlink 222" xfId="32356" hidden="1"/>
    <cellStyle name="Hyperlink 222" xfId="33459" hidden="1"/>
    <cellStyle name="Hyperlink 222" xfId="34508" hidden="1"/>
    <cellStyle name="Hyperlink 222" xfId="30668" hidden="1"/>
    <cellStyle name="Hyperlink 222" xfId="36840" hidden="1"/>
    <cellStyle name="Hyperlink 222" xfId="37943" hidden="1"/>
    <cellStyle name="Hyperlink 222" xfId="38992" hidden="1"/>
    <cellStyle name="Hyperlink 222" xfId="35258" hidden="1"/>
    <cellStyle name="Hyperlink 222" xfId="41282" hidden="1"/>
    <cellStyle name="Hyperlink 222" xfId="42385" hidden="1"/>
    <cellStyle name="Hyperlink 222" xfId="43434" hidden="1"/>
    <cellStyle name="Hyperlink 222" xfId="39678" hidden="1"/>
    <cellStyle name="Hyperlink 222" xfId="44444" hidden="1"/>
    <cellStyle name="Hyperlink 222" xfId="45547" hidden="1"/>
    <cellStyle name="Hyperlink 222" xfId="46596"/>
    <cellStyle name="Hyperlink 223" xfId="1415" hidden="1"/>
    <cellStyle name="Hyperlink 223" xfId="2543" hidden="1"/>
    <cellStyle name="Hyperlink 223" xfId="3646" hidden="1"/>
    <cellStyle name="Hyperlink 223" xfId="4695" hidden="1"/>
    <cellStyle name="Hyperlink 223" xfId="5086" hidden="1"/>
    <cellStyle name="Hyperlink 223" xfId="7475" hidden="1"/>
    <cellStyle name="Hyperlink 223" xfId="8578" hidden="1"/>
    <cellStyle name="Hyperlink 223" xfId="9627" hidden="1"/>
    <cellStyle name="Hyperlink 223" xfId="5761" hidden="1"/>
    <cellStyle name="Hyperlink 223" xfId="11974" hidden="1"/>
    <cellStyle name="Hyperlink 223" xfId="13077" hidden="1"/>
    <cellStyle name="Hyperlink 223" xfId="14126" hidden="1"/>
    <cellStyle name="Hyperlink 223" xfId="10384" hidden="1"/>
    <cellStyle name="Hyperlink 223" xfId="16453" hidden="1"/>
    <cellStyle name="Hyperlink 223" xfId="17556" hidden="1"/>
    <cellStyle name="Hyperlink 223" xfId="18605" hidden="1"/>
    <cellStyle name="Hyperlink 223" xfId="14839" hidden="1"/>
    <cellStyle name="Hyperlink 223" xfId="20002" hidden="1"/>
    <cellStyle name="Hyperlink 223" xfId="21105" hidden="1"/>
    <cellStyle name="Hyperlink 223" xfId="22154" hidden="1"/>
    <cellStyle name="Hyperlink 223" xfId="19110" hidden="1"/>
    <cellStyle name="Hyperlink 223" xfId="23093" hidden="1"/>
    <cellStyle name="Hyperlink 223" xfId="24196" hidden="1"/>
    <cellStyle name="Hyperlink 223" xfId="25245" hidden="1"/>
    <cellStyle name="Hyperlink 223" xfId="26403" hidden="1"/>
    <cellStyle name="Hyperlink 223" xfId="27524" hidden="1"/>
    <cellStyle name="Hyperlink 223" xfId="28627" hidden="1"/>
    <cellStyle name="Hyperlink 223" xfId="29676" hidden="1"/>
    <cellStyle name="Hyperlink 223" xfId="30067" hidden="1"/>
    <cellStyle name="Hyperlink 223" xfId="32358" hidden="1"/>
    <cellStyle name="Hyperlink 223" xfId="33461" hidden="1"/>
    <cellStyle name="Hyperlink 223" xfId="34510" hidden="1"/>
    <cellStyle name="Hyperlink 223" xfId="30666" hidden="1"/>
    <cellStyle name="Hyperlink 223" xfId="36842" hidden="1"/>
    <cellStyle name="Hyperlink 223" xfId="37945" hidden="1"/>
    <cellStyle name="Hyperlink 223" xfId="38994" hidden="1"/>
    <cellStyle name="Hyperlink 223" xfId="35256" hidden="1"/>
    <cellStyle name="Hyperlink 223" xfId="41284" hidden="1"/>
    <cellStyle name="Hyperlink 223" xfId="42387" hidden="1"/>
    <cellStyle name="Hyperlink 223" xfId="43436" hidden="1"/>
    <cellStyle name="Hyperlink 223" xfId="39676" hidden="1"/>
    <cellStyle name="Hyperlink 223" xfId="44446" hidden="1"/>
    <cellStyle name="Hyperlink 223" xfId="45549" hidden="1"/>
    <cellStyle name="Hyperlink 223" xfId="46598"/>
    <cellStyle name="Hyperlink 224" xfId="1417" hidden="1"/>
    <cellStyle name="Hyperlink 224" xfId="2545" hidden="1"/>
    <cellStyle name="Hyperlink 224" xfId="3648" hidden="1"/>
    <cellStyle name="Hyperlink 224" xfId="4697" hidden="1"/>
    <cellStyle name="Hyperlink 224" xfId="5087" hidden="1"/>
    <cellStyle name="Hyperlink 224" xfId="7477" hidden="1"/>
    <cellStyle name="Hyperlink 224" xfId="8580" hidden="1"/>
    <cellStyle name="Hyperlink 224" xfId="9629" hidden="1"/>
    <cellStyle name="Hyperlink 224" xfId="5759" hidden="1"/>
    <cellStyle name="Hyperlink 224" xfId="11976" hidden="1"/>
    <cellStyle name="Hyperlink 224" xfId="13079" hidden="1"/>
    <cellStyle name="Hyperlink 224" xfId="14128" hidden="1"/>
    <cellStyle name="Hyperlink 224" xfId="10382" hidden="1"/>
    <cellStyle name="Hyperlink 224" xfId="16455" hidden="1"/>
    <cellStyle name="Hyperlink 224" xfId="17558" hidden="1"/>
    <cellStyle name="Hyperlink 224" xfId="18607" hidden="1"/>
    <cellStyle name="Hyperlink 224" xfId="14837" hidden="1"/>
    <cellStyle name="Hyperlink 224" xfId="20004" hidden="1"/>
    <cellStyle name="Hyperlink 224" xfId="21107" hidden="1"/>
    <cellStyle name="Hyperlink 224" xfId="22156" hidden="1"/>
    <cellStyle name="Hyperlink 224" xfId="19109" hidden="1"/>
    <cellStyle name="Hyperlink 224" xfId="23095" hidden="1"/>
    <cellStyle name="Hyperlink 224" xfId="24198" hidden="1"/>
    <cellStyle name="Hyperlink 224" xfId="25247" hidden="1"/>
    <cellStyle name="Hyperlink 224" xfId="26405" hidden="1"/>
    <cellStyle name="Hyperlink 224" xfId="27526" hidden="1"/>
    <cellStyle name="Hyperlink 224" xfId="28629" hidden="1"/>
    <cellStyle name="Hyperlink 224" xfId="29678" hidden="1"/>
    <cellStyle name="Hyperlink 224" xfId="30068" hidden="1"/>
    <cellStyle name="Hyperlink 224" xfId="32360" hidden="1"/>
    <cellStyle name="Hyperlink 224" xfId="33463" hidden="1"/>
    <cellStyle name="Hyperlink 224" xfId="34512" hidden="1"/>
    <cellStyle name="Hyperlink 224" xfId="30664" hidden="1"/>
    <cellStyle name="Hyperlink 224" xfId="36844" hidden="1"/>
    <cellStyle name="Hyperlink 224" xfId="37947" hidden="1"/>
    <cellStyle name="Hyperlink 224" xfId="38996" hidden="1"/>
    <cellStyle name="Hyperlink 224" xfId="35254" hidden="1"/>
    <cellStyle name="Hyperlink 224" xfId="41286" hidden="1"/>
    <cellStyle name="Hyperlink 224" xfId="42389" hidden="1"/>
    <cellStyle name="Hyperlink 224" xfId="43438" hidden="1"/>
    <cellStyle name="Hyperlink 224" xfId="39674" hidden="1"/>
    <cellStyle name="Hyperlink 224" xfId="44448" hidden="1"/>
    <cellStyle name="Hyperlink 224" xfId="45551" hidden="1"/>
    <cellStyle name="Hyperlink 224" xfId="46600"/>
    <cellStyle name="Hyperlink 225" xfId="1419" hidden="1"/>
    <cellStyle name="Hyperlink 225" xfId="2547" hidden="1"/>
    <cellStyle name="Hyperlink 225" xfId="3650" hidden="1"/>
    <cellStyle name="Hyperlink 225" xfId="4699" hidden="1"/>
    <cellStyle name="Hyperlink 225" xfId="5088" hidden="1"/>
    <cellStyle name="Hyperlink 225" xfId="7479" hidden="1"/>
    <cellStyle name="Hyperlink 225" xfId="8582" hidden="1"/>
    <cellStyle name="Hyperlink 225" xfId="9631" hidden="1"/>
    <cellStyle name="Hyperlink 225" xfId="5757" hidden="1"/>
    <cellStyle name="Hyperlink 225" xfId="11978" hidden="1"/>
    <cellStyle name="Hyperlink 225" xfId="13081" hidden="1"/>
    <cellStyle name="Hyperlink 225" xfId="14130" hidden="1"/>
    <cellStyle name="Hyperlink 225" xfId="10380" hidden="1"/>
    <cellStyle name="Hyperlink 225" xfId="16457" hidden="1"/>
    <cellStyle name="Hyperlink 225" xfId="17560" hidden="1"/>
    <cellStyle name="Hyperlink 225" xfId="18609" hidden="1"/>
    <cellStyle name="Hyperlink 225" xfId="14835" hidden="1"/>
    <cellStyle name="Hyperlink 225" xfId="20006" hidden="1"/>
    <cellStyle name="Hyperlink 225" xfId="21109" hidden="1"/>
    <cellStyle name="Hyperlink 225" xfId="22158" hidden="1"/>
    <cellStyle name="Hyperlink 225" xfId="19108" hidden="1"/>
    <cellStyle name="Hyperlink 225" xfId="23097" hidden="1"/>
    <cellStyle name="Hyperlink 225" xfId="24200" hidden="1"/>
    <cellStyle name="Hyperlink 225" xfId="25249" hidden="1"/>
    <cellStyle name="Hyperlink 225" xfId="26407" hidden="1"/>
    <cellStyle name="Hyperlink 225" xfId="27528" hidden="1"/>
    <cellStyle name="Hyperlink 225" xfId="28631" hidden="1"/>
    <cellStyle name="Hyperlink 225" xfId="29680" hidden="1"/>
    <cellStyle name="Hyperlink 225" xfId="30069" hidden="1"/>
    <cellStyle name="Hyperlink 225" xfId="32362" hidden="1"/>
    <cellStyle name="Hyperlink 225" xfId="33465" hidden="1"/>
    <cellStyle name="Hyperlink 225" xfId="34514" hidden="1"/>
    <cellStyle name="Hyperlink 225" xfId="30662" hidden="1"/>
    <cellStyle name="Hyperlink 225" xfId="36846" hidden="1"/>
    <cellStyle name="Hyperlink 225" xfId="37949" hidden="1"/>
    <cellStyle name="Hyperlink 225" xfId="38998" hidden="1"/>
    <cellStyle name="Hyperlink 225" xfId="35252" hidden="1"/>
    <cellStyle name="Hyperlink 225" xfId="41288" hidden="1"/>
    <cellStyle name="Hyperlink 225" xfId="42391" hidden="1"/>
    <cellStyle name="Hyperlink 225" xfId="43440" hidden="1"/>
    <cellStyle name="Hyperlink 225" xfId="39672" hidden="1"/>
    <cellStyle name="Hyperlink 225" xfId="44450" hidden="1"/>
    <cellStyle name="Hyperlink 225" xfId="45553" hidden="1"/>
    <cellStyle name="Hyperlink 225" xfId="46602"/>
    <cellStyle name="Hyperlink 226" xfId="1421" hidden="1"/>
    <cellStyle name="Hyperlink 226" xfId="2549" hidden="1"/>
    <cellStyle name="Hyperlink 226" xfId="3652" hidden="1"/>
    <cellStyle name="Hyperlink 226" xfId="4701" hidden="1"/>
    <cellStyle name="Hyperlink 226" xfId="5089" hidden="1"/>
    <cellStyle name="Hyperlink 226" xfId="7481" hidden="1"/>
    <cellStyle name="Hyperlink 226" xfId="8584" hidden="1"/>
    <cellStyle name="Hyperlink 226" xfId="9633" hidden="1"/>
    <cellStyle name="Hyperlink 226" xfId="5755" hidden="1"/>
    <cellStyle name="Hyperlink 226" xfId="11980" hidden="1"/>
    <cellStyle name="Hyperlink 226" xfId="13083" hidden="1"/>
    <cellStyle name="Hyperlink 226" xfId="14132" hidden="1"/>
    <cellStyle name="Hyperlink 226" xfId="10378" hidden="1"/>
    <cellStyle name="Hyperlink 226" xfId="16459" hidden="1"/>
    <cellStyle name="Hyperlink 226" xfId="17562" hidden="1"/>
    <cellStyle name="Hyperlink 226" xfId="18611" hidden="1"/>
    <cellStyle name="Hyperlink 226" xfId="14833" hidden="1"/>
    <cellStyle name="Hyperlink 226" xfId="20008" hidden="1"/>
    <cellStyle name="Hyperlink 226" xfId="21111" hidden="1"/>
    <cellStyle name="Hyperlink 226" xfId="22160" hidden="1"/>
    <cellStyle name="Hyperlink 226" xfId="19107" hidden="1"/>
    <cellStyle name="Hyperlink 226" xfId="23099" hidden="1"/>
    <cellStyle name="Hyperlink 226" xfId="24202" hidden="1"/>
    <cellStyle name="Hyperlink 226" xfId="25251" hidden="1"/>
    <cellStyle name="Hyperlink 226" xfId="26409" hidden="1"/>
    <cellStyle name="Hyperlink 226" xfId="27530" hidden="1"/>
    <cellStyle name="Hyperlink 226" xfId="28633" hidden="1"/>
    <cellStyle name="Hyperlink 226" xfId="29682" hidden="1"/>
    <cellStyle name="Hyperlink 226" xfId="30070" hidden="1"/>
    <cellStyle name="Hyperlink 226" xfId="32364" hidden="1"/>
    <cellStyle name="Hyperlink 226" xfId="33467" hidden="1"/>
    <cellStyle name="Hyperlink 226" xfId="34516" hidden="1"/>
    <cellStyle name="Hyperlink 226" xfId="30660" hidden="1"/>
    <cellStyle name="Hyperlink 226" xfId="36848" hidden="1"/>
    <cellStyle name="Hyperlink 226" xfId="37951" hidden="1"/>
    <cellStyle name="Hyperlink 226" xfId="39000" hidden="1"/>
    <cellStyle name="Hyperlink 226" xfId="35250" hidden="1"/>
    <cellStyle name="Hyperlink 226" xfId="41290" hidden="1"/>
    <cellStyle name="Hyperlink 226" xfId="42393" hidden="1"/>
    <cellStyle name="Hyperlink 226" xfId="43442" hidden="1"/>
    <cellStyle name="Hyperlink 226" xfId="39670" hidden="1"/>
    <cellStyle name="Hyperlink 226" xfId="44452" hidden="1"/>
    <cellStyle name="Hyperlink 226" xfId="45555" hidden="1"/>
    <cellStyle name="Hyperlink 226" xfId="46604"/>
    <cellStyle name="Hyperlink 227" xfId="1423" hidden="1"/>
    <cellStyle name="Hyperlink 227" xfId="2551" hidden="1"/>
    <cellStyle name="Hyperlink 227" xfId="3654" hidden="1"/>
    <cellStyle name="Hyperlink 227" xfId="4703" hidden="1"/>
    <cellStyle name="Hyperlink 227" xfId="5090" hidden="1"/>
    <cellStyle name="Hyperlink 227" xfId="7483" hidden="1"/>
    <cellStyle name="Hyperlink 227" xfId="8586" hidden="1"/>
    <cellStyle name="Hyperlink 227" xfId="9635" hidden="1"/>
    <cellStyle name="Hyperlink 227" xfId="5753" hidden="1"/>
    <cellStyle name="Hyperlink 227" xfId="11982" hidden="1"/>
    <cellStyle name="Hyperlink 227" xfId="13085" hidden="1"/>
    <cellStyle name="Hyperlink 227" xfId="14134" hidden="1"/>
    <cellStyle name="Hyperlink 227" xfId="10376" hidden="1"/>
    <cellStyle name="Hyperlink 227" xfId="16461" hidden="1"/>
    <cellStyle name="Hyperlink 227" xfId="17564" hidden="1"/>
    <cellStyle name="Hyperlink 227" xfId="18613" hidden="1"/>
    <cellStyle name="Hyperlink 227" xfId="14831" hidden="1"/>
    <cellStyle name="Hyperlink 227" xfId="20010" hidden="1"/>
    <cellStyle name="Hyperlink 227" xfId="21113" hidden="1"/>
    <cellStyle name="Hyperlink 227" xfId="22162" hidden="1"/>
    <cellStyle name="Hyperlink 227" xfId="19106" hidden="1"/>
    <cellStyle name="Hyperlink 227" xfId="23101" hidden="1"/>
    <cellStyle name="Hyperlink 227" xfId="24204" hidden="1"/>
    <cellStyle name="Hyperlink 227" xfId="25253" hidden="1"/>
    <cellStyle name="Hyperlink 227" xfId="26411" hidden="1"/>
    <cellStyle name="Hyperlink 227" xfId="27532" hidden="1"/>
    <cellStyle name="Hyperlink 227" xfId="28635" hidden="1"/>
    <cellStyle name="Hyperlink 227" xfId="29684" hidden="1"/>
    <cellStyle name="Hyperlink 227" xfId="30071" hidden="1"/>
    <cellStyle name="Hyperlink 227" xfId="32366" hidden="1"/>
    <cellStyle name="Hyperlink 227" xfId="33469" hidden="1"/>
    <cellStyle name="Hyperlink 227" xfId="34518" hidden="1"/>
    <cellStyle name="Hyperlink 227" xfId="30658" hidden="1"/>
    <cellStyle name="Hyperlink 227" xfId="36850" hidden="1"/>
    <cellStyle name="Hyperlink 227" xfId="37953" hidden="1"/>
    <cellStyle name="Hyperlink 227" xfId="39002" hidden="1"/>
    <cellStyle name="Hyperlink 227" xfId="35248" hidden="1"/>
    <cellStyle name="Hyperlink 227" xfId="41292" hidden="1"/>
    <cellStyle name="Hyperlink 227" xfId="42395" hidden="1"/>
    <cellStyle name="Hyperlink 227" xfId="43444" hidden="1"/>
    <cellStyle name="Hyperlink 227" xfId="39668" hidden="1"/>
    <cellStyle name="Hyperlink 227" xfId="44454" hidden="1"/>
    <cellStyle name="Hyperlink 227" xfId="45557" hidden="1"/>
    <cellStyle name="Hyperlink 227" xfId="46606"/>
    <cellStyle name="Hyperlink 228" xfId="1425" hidden="1"/>
    <cellStyle name="Hyperlink 228" xfId="2553" hidden="1"/>
    <cellStyle name="Hyperlink 228" xfId="3656" hidden="1"/>
    <cellStyle name="Hyperlink 228" xfId="4705" hidden="1"/>
    <cellStyle name="Hyperlink 228" xfId="5091" hidden="1"/>
    <cellStyle name="Hyperlink 228" xfId="7485" hidden="1"/>
    <cellStyle name="Hyperlink 228" xfId="8588" hidden="1"/>
    <cellStyle name="Hyperlink 228" xfId="9637" hidden="1"/>
    <cellStyle name="Hyperlink 228" xfId="5747" hidden="1"/>
    <cellStyle name="Hyperlink 228" xfId="11984" hidden="1"/>
    <cellStyle name="Hyperlink 228" xfId="13087" hidden="1"/>
    <cellStyle name="Hyperlink 228" xfId="14136" hidden="1"/>
    <cellStyle name="Hyperlink 228" xfId="10374" hidden="1"/>
    <cellStyle name="Hyperlink 228" xfId="16463" hidden="1"/>
    <cellStyle name="Hyperlink 228" xfId="17566" hidden="1"/>
    <cellStyle name="Hyperlink 228" xfId="18615" hidden="1"/>
    <cellStyle name="Hyperlink 228" xfId="14829" hidden="1"/>
    <cellStyle name="Hyperlink 228" xfId="20012" hidden="1"/>
    <cellStyle name="Hyperlink 228" xfId="21115" hidden="1"/>
    <cellStyle name="Hyperlink 228" xfId="22164" hidden="1"/>
    <cellStyle name="Hyperlink 228" xfId="19105" hidden="1"/>
    <cellStyle name="Hyperlink 228" xfId="23103" hidden="1"/>
    <cellStyle name="Hyperlink 228" xfId="24206" hidden="1"/>
    <cellStyle name="Hyperlink 228" xfId="25255" hidden="1"/>
    <cellStyle name="Hyperlink 228" xfId="26413" hidden="1"/>
    <cellStyle name="Hyperlink 228" xfId="27534" hidden="1"/>
    <cellStyle name="Hyperlink 228" xfId="28637" hidden="1"/>
    <cellStyle name="Hyperlink 228" xfId="29686" hidden="1"/>
    <cellStyle name="Hyperlink 228" xfId="30072" hidden="1"/>
    <cellStyle name="Hyperlink 228" xfId="32368" hidden="1"/>
    <cellStyle name="Hyperlink 228" xfId="33471" hidden="1"/>
    <cellStyle name="Hyperlink 228" xfId="34520" hidden="1"/>
    <cellStyle name="Hyperlink 228" xfId="30652" hidden="1"/>
    <cellStyle name="Hyperlink 228" xfId="36852" hidden="1"/>
    <cellStyle name="Hyperlink 228" xfId="37955" hidden="1"/>
    <cellStyle name="Hyperlink 228" xfId="39004" hidden="1"/>
    <cellStyle name="Hyperlink 228" xfId="35246" hidden="1"/>
    <cellStyle name="Hyperlink 228" xfId="41294" hidden="1"/>
    <cellStyle name="Hyperlink 228" xfId="42397" hidden="1"/>
    <cellStyle name="Hyperlink 228" xfId="43446" hidden="1"/>
    <cellStyle name="Hyperlink 228" xfId="39666" hidden="1"/>
    <cellStyle name="Hyperlink 228" xfId="44456" hidden="1"/>
    <cellStyle name="Hyperlink 228" xfId="45559" hidden="1"/>
    <cellStyle name="Hyperlink 228" xfId="46608"/>
    <cellStyle name="Hyperlink 229" xfId="1431" hidden="1"/>
    <cellStyle name="Hyperlink 229" xfId="2559" hidden="1"/>
    <cellStyle name="Hyperlink 229" xfId="3662" hidden="1"/>
    <cellStyle name="Hyperlink 229" xfId="4711" hidden="1"/>
    <cellStyle name="Hyperlink 229" xfId="5092" hidden="1"/>
    <cellStyle name="Hyperlink 229" xfId="7491" hidden="1"/>
    <cellStyle name="Hyperlink 229" xfId="8594" hidden="1"/>
    <cellStyle name="Hyperlink 229" xfId="9643" hidden="1"/>
    <cellStyle name="Hyperlink 229" xfId="5745" hidden="1"/>
    <cellStyle name="Hyperlink 229" xfId="11990" hidden="1"/>
    <cellStyle name="Hyperlink 229" xfId="13093" hidden="1"/>
    <cellStyle name="Hyperlink 229" xfId="14142" hidden="1"/>
    <cellStyle name="Hyperlink 229" xfId="10372" hidden="1"/>
    <cellStyle name="Hyperlink 229" xfId="16469" hidden="1"/>
    <cellStyle name="Hyperlink 229" xfId="17572" hidden="1"/>
    <cellStyle name="Hyperlink 229" xfId="18621" hidden="1"/>
    <cellStyle name="Hyperlink 229" xfId="14827" hidden="1"/>
    <cellStyle name="Hyperlink 229" xfId="20018" hidden="1"/>
    <cellStyle name="Hyperlink 229" xfId="21121" hidden="1"/>
    <cellStyle name="Hyperlink 229" xfId="22170" hidden="1"/>
    <cellStyle name="Hyperlink 229" xfId="19104" hidden="1"/>
    <cellStyle name="Hyperlink 229" xfId="23109" hidden="1"/>
    <cellStyle name="Hyperlink 229" xfId="24212" hidden="1"/>
    <cellStyle name="Hyperlink 229" xfId="25261" hidden="1"/>
    <cellStyle name="Hyperlink 229" xfId="26419" hidden="1"/>
    <cellStyle name="Hyperlink 229" xfId="27540" hidden="1"/>
    <cellStyle name="Hyperlink 229" xfId="28643" hidden="1"/>
    <cellStyle name="Hyperlink 229" xfId="29692" hidden="1"/>
    <cellStyle name="Hyperlink 229" xfId="30073" hidden="1"/>
    <cellStyle name="Hyperlink 229" xfId="32374" hidden="1"/>
    <cellStyle name="Hyperlink 229" xfId="33477" hidden="1"/>
    <cellStyle name="Hyperlink 229" xfId="34526" hidden="1"/>
    <cellStyle name="Hyperlink 229" xfId="30650" hidden="1"/>
    <cellStyle name="Hyperlink 229" xfId="36858" hidden="1"/>
    <cellStyle name="Hyperlink 229" xfId="37961" hidden="1"/>
    <cellStyle name="Hyperlink 229" xfId="39010" hidden="1"/>
    <cellStyle name="Hyperlink 229" xfId="35244" hidden="1"/>
    <cellStyle name="Hyperlink 229" xfId="41300" hidden="1"/>
    <cellStyle name="Hyperlink 229" xfId="42403" hidden="1"/>
    <cellStyle name="Hyperlink 229" xfId="43452" hidden="1"/>
    <cellStyle name="Hyperlink 229" xfId="39664" hidden="1"/>
    <cellStyle name="Hyperlink 229" xfId="44462" hidden="1"/>
    <cellStyle name="Hyperlink 229" xfId="45565" hidden="1"/>
    <cellStyle name="Hyperlink 229" xfId="46614"/>
    <cellStyle name="Hyperlink 23" xfId="956" hidden="1"/>
    <cellStyle name="Hyperlink 23" xfId="2186" hidden="1"/>
    <cellStyle name="Hyperlink 23" xfId="3295" hidden="1"/>
    <cellStyle name="Hyperlink 23" xfId="4383" hidden="1"/>
    <cellStyle name="Hyperlink 23" xfId="5093" hidden="1"/>
    <cellStyle name="Hyperlink 23" xfId="7118" hidden="1"/>
    <cellStyle name="Hyperlink 23" xfId="8227" hidden="1"/>
    <cellStyle name="Hyperlink 23" xfId="9315" hidden="1"/>
    <cellStyle name="Hyperlink 23" xfId="5743" hidden="1"/>
    <cellStyle name="Hyperlink 23" xfId="11617" hidden="1"/>
    <cellStyle name="Hyperlink 23" xfId="12726" hidden="1"/>
    <cellStyle name="Hyperlink 23" xfId="13814" hidden="1"/>
    <cellStyle name="Hyperlink 23" xfId="10370" hidden="1"/>
    <cellStyle name="Hyperlink 23" xfId="16096" hidden="1"/>
    <cellStyle name="Hyperlink 23" xfId="17205" hidden="1"/>
    <cellStyle name="Hyperlink 23" xfId="18293" hidden="1"/>
    <cellStyle name="Hyperlink 23" xfId="14825" hidden="1"/>
    <cellStyle name="Hyperlink 23" xfId="19645" hidden="1"/>
    <cellStyle name="Hyperlink 23" xfId="20754" hidden="1"/>
    <cellStyle name="Hyperlink 23" xfId="21842" hidden="1"/>
    <cellStyle name="Hyperlink 23" xfId="19103" hidden="1"/>
    <cellStyle name="Hyperlink 23" xfId="22736" hidden="1"/>
    <cellStyle name="Hyperlink 23" xfId="23845" hidden="1"/>
    <cellStyle name="Hyperlink 23" xfId="24933" hidden="1"/>
    <cellStyle name="Hyperlink 23" xfId="25945" hidden="1"/>
    <cellStyle name="Hyperlink 23" xfId="27167" hidden="1"/>
    <cellStyle name="Hyperlink 23" xfId="28276" hidden="1"/>
    <cellStyle name="Hyperlink 23" xfId="29364" hidden="1"/>
    <cellStyle name="Hyperlink 23" xfId="30074" hidden="1"/>
    <cellStyle name="Hyperlink 23" xfId="32001" hidden="1"/>
    <cellStyle name="Hyperlink 23" xfId="33110" hidden="1"/>
    <cellStyle name="Hyperlink 23" xfId="34198" hidden="1"/>
    <cellStyle name="Hyperlink 23" xfId="30648" hidden="1"/>
    <cellStyle name="Hyperlink 23" xfId="36485" hidden="1"/>
    <cellStyle name="Hyperlink 23" xfId="37594" hidden="1"/>
    <cellStyle name="Hyperlink 23" xfId="38682" hidden="1"/>
    <cellStyle name="Hyperlink 23" xfId="35242" hidden="1"/>
    <cellStyle name="Hyperlink 23" xfId="40927" hidden="1"/>
    <cellStyle name="Hyperlink 23" xfId="42036" hidden="1"/>
    <cellStyle name="Hyperlink 23" xfId="43124" hidden="1"/>
    <cellStyle name="Hyperlink 23" xfId="39662" hidden="1"/>
    <cellStyle name="Hyperlink 23" xfId="44089" hidden="1"/>
    <cellStyle name="Hyperlink 23" xfId="45198" hidden="1"/>
    <cellStyle name="Hyperlink 23" xfId="46286"/>
    <cellStyle name="Hyperlink 230" xfId="1433" hidden="1"/>
    <cellStyle name="Hyperlink 230" xfId="2561" hidden="1"/>
    <cellStyle name="Hyperlink 230" xfId="3664" hidden="1"/>
    <cellStyle name="Hyperlink 230" xfId="4713" hidden="1"/>
    <cellStyle name="Hyperlink 230" xfId="5094" hidden="1"/>
    <cellStyle name="Hyperlink 230" xfId="7493" hidden="1"/>
    <cellStyle name="Hyperlink 230" xfId="8596" hidden="1"/>
    <cellStyle name="Hyperlink 230" xfId="9645" hidden="1"/>
    <cellStyle name="Hyperlink 230" xfId="5741" hidden="1"/>
    <cellStyle name="Hyperlink 230" xfId="11992" hidden="1"/>
    <cellStyle name="Hyperlink 230" xfId="13095" hidden="1"/>
    <cellStyle name="Hyperlink 230" xfId="14144" hidden="1"/>
    <cellStyle name="Hyperlink 230" xfId="10368" hidden="1"/>
    <cellStyle name="Hyperlink 230" xfId="16471" hidden="1"/>
    <cellStyle name="Hyperlink 230" xfId="17574" hidden="1"/>
    <cellStyle name="Hyperlink 230" xfId="18623" hidden="1"/>
    <cellStyle name="Hyperlink 230" xfId="14823" hidden="1"/>
    <cellStyle name="Hyperlink 230" xfId="20020" hidden="1"/>
    <cellStyle name="Hyperlink 230" xfId="21123" hidden="1"/>
    <cellStyle name="Hyperlink 230" xfId="22172" hidden="1"/>
    <cellStyle name="Hyperlink 230" xfId="19102" hidden="1"/>
    <cellStyle name="Hyperlink 230" xfId="23111" hidden="1"/>
    <cellStyle name="Hyperlink 230" xfId="24214" hidden="1"/>
    <cellStyle name="Hyperlink 230" xfId="25263" hidden="1"/>
    <cellStyle name="Hyperlink 230" xfId="26421" hidden="1"/>
    <cellStyle name="Hyperlink 230" xfId="27542" hidden="1"/>
    <cellStyle name="Hyperlink 230" xfId="28645" hidden="1"/>
    <cellStyle name="Hyperlink 230" xfId="29694" hidden="1"/>
    <cellStyle name="Hyperlink 230" xfId="30075" hidden="1"/>
    <cellStyle name="Hyperlink 230" xfId="32376" hidden="1"/>
    <cellStyle name="Hyperlink 230" xfId="33479" hidden="1"/>
    <cellStyle name="Hyperlink 230" xfId="34528" hidden="1"/>
    <cellStyle name="Hyperlink 230" xfId="30646" hidden="1"/>
    <cellStyle name="Hyperlink 230" xfId="36860" hidden="1"/>
    <cellStyle name="Hyperlink 230" xfId="37963" hidden="1"/>
    <cellStyle name="Hyperlink 230" xfId="39012" hidden="1"/>
    <cellStyle name="Hyperlink 230" xfId="35240" hidden="1"/>
    <cellStyle name="Hyperlink 230" xfId="41302" hidden="1"/>
    <cellStyle name="Hyperlink 230" xfId="42405" hidden="1"/>
    <cellStyle name="Hyperlink 230" xfId="43454" hidden="1"/>
    <cellStyle name="Hyperlink 230" xfId="39660" hidden="1"/>
    <cellStyle name="Hyperlink 230" xfId="44464" hidden="1"/>
    <cellStyle name="Hyperlink 230" xfId="45567" hidden="1"/>
    <cellStyle name="Hyperlink 230" xfId="46616"/>
    <cellStyle name="Hyperlink 231" xfId="1435" hidden="1"/>
    <cellStyle name="Hyperlink 231" xfId="2563" hidden="1"/>
    <cellStyle name="Hyperlink 231" xfId="3666" hidden="1"/>
    <cellStyle name="Hyperlink 231" xfId="4715" hidden="1"/>
    <cellStyle name="Hyperlink 231" xfId="5095" hidden="1"/>
    <cellStyle name="Hyperlink 231" xfId="7495" hidden="1"/>
    <cellStyle name="Hyperlink 231" xfId="8598" hidden="1"/>
    <cellStyle name="Hyperlink 231" xfId="9647" hidden="1"/>
    <cellStyle name="Hyperlink 231" xfId="5739" hidden="1"/>
    <cellStyle name="Hyperlink 231" xfId="11994" hidden="1"/>
    <cellStyle name="Hyperlink 231" xfId="13097" hidden="1"/>
    <cellStyle name="Hyperlink 231" xfId="14146" hidden="1"/>
    <cellStyle name="Hyperlink 231" xfId="10362" hidden="1"/>
    <cellStyle name="Hyperlink 231" xfId="16473" hidden="1"/>
    <cellStyle name="Hyperlink 231" xfId="17576" hidden="1"/>
    <cellStyle name="Hyperlink 231" xfId="18625" hidden="1"/>
    <cellStyle name="Hyperlink 231" xfId="14821" hidden="1"/>
    <cellStyle name="Hyperlink 231" xfId="20022" hidden="1"/>
    <cellStyle name="Hyperlink 231" xfId="21125" hidden="1"/>
    <cellStyle name="Hyperlink 231" xfId="22174" hidden="1"/>
    <cellStyle name="Hyperlink 231" xfId="19101" hidden="1"/>
    <cellStyle name="Hyperlink 231" xfId="23113" hidden="1"/>
    <cellStyle name="Hyperlink 231" xfId="24216" hidden="1"/>
    <cellStyle name="Hyperlink 231" xfId="25265" hidden="1"/>
    <cellStyle name="Hyperlink 231" xfId="26423" hidden="1"/>
    <cellStyle name="Hyperlink 231" xfId="27544" hidden="1"/>
    <cellStyle name="Hyperlink 231" xfId="28647" hidden="1"/>
    <cellStyle name="Hyperlink 231" xfId="29696" hidden="1"/>
    <cellStyle name="Hyperlink 231" xfId="30076" hidden="1"/>
    <cellStyle name="Hyperlink 231" xfId="32378" hidden="1"/>
    <cellStyle name="Hyperlink 231" xfId="33481" hidden="1"/>
    <cellStyle name="Hyperlink 231" xfId="34530" hidden="1"/>
    <cellStyle name="Hyperlink 231" xfId="30644" hidden="1"/>
    <cellStyle name="Hyperlink 231" xfId="36862" hidden="1"/>
    <cellStyle name="Hyperlink 231" xfId="37965" hidden="1"/>
    <cellStyle name="Hyperlink 231" xfId="39014" hidden="1"/>
    <cellStyle name="Hyperlink 231" xfId="35234" hidden="1"/>
    <cellStyle name="Hyperlink 231" xfId="41304" hidden="1"/>
    <cellStyle name="Hyperlink 231" xfId="42407" hidden="1"/>
    <cellStyle name="Hyperlink 231" xfId="43456" hidden="1"/>
    <cellStyle name="Hyperlink 231" xfId="39658" hidden="1"/>
    <cellStyle name="Hyperlink 231" xfId="44466" hidden="1"/>
    <cellStyle name="Hyperlink 231" xfId="45569" hidden="1"/>
    <cellStyle name="Hyperlink 231" xfId="46618"/>
    <cellStyle name="Hyperlink 232" xfId="1437" hidden="1"/>
    <cellStyle name="Hyperlink 232" xfId="2565" hidden="1"/>
    <cellStyle name="Hyperlink 232" xfId="3668" hidden="1"/>
    <cellStyle name="Hyperlink 232" xfId="4717" hidden="1"/>
    <cellStyle name="Hyperlink 232" xfId="5096" hidden="1"/>
    <cellStyle name="Hyperlink 232" xfId="7497" hidden="1"/>
    <cellStyle name="Hyperlink 232" xfId="8600" hidden="1"/>
    <cellStyle name="Hyperlink 232" xfId="9649" hidden="1"/>
    <cellStyle name="Hyperlink 232" xfId="5737" hidden="1"/>
    <cellStyle name="Hyperlink 232" xfId="11996" hidden="1"/>
    <cellStyle name="Hyperlink 232" xfId="13099" hidden="1"/>
    <cellStyle name="Hyperlink 232" xfId="14148" hidden="1"/>
    <cellStyle name="Hyperlink 232" xfId="10360" hidden="1"/>
    <cellStyle name="Hyperlink 232" xfId="16475" hidden="1"/>
    <cellStyle name="Hyperlink 232" xfId="17578" hidden="1"/>
    <cellStyle name="Hyperlink 232" xfId="18627" hidden="1"/>
    <cellStyle name="Hyperlink 232" xfId="14819" hidden="1"/>
    <cellStyle name="Hyperlink 232" xfId="20024" hidden="1"/>
    <cellStyle name="Hyperlink 232" xfId="21127" hidden="1"/>
    <cellStyle name="Hyperlink 232" xfId="22176" hidden="1"/>
    <cellStyle name="Hyperlink 232" xfId="19100" hidden="1"/>
    <cellStyle name="Hyperlink 232" xfId="23115" hidden="1"/>
    <cellStyle name="Hyperlink 232" xfId="24218" hidden="1"/>
    <cellStyle name="Hyperlink 232" xfId="25267" hidden="1"/>
    <cellStyle name="Hyperlink 232" xfId="26425" hidden="1"/>
    <cellStyle name="Hyperlink 232" xfId="27546" hidden="1"/>
    <cellStyle name="Hyperlink 232" xfId="28649" hidden="1"/>
    <cellStyle name="Hyperlink 232" xfId="29698" hidden="1"/>
    <cellStyle name="Hyperlink 232" xfId="30077" hidden="1"/>
    <cellStyle name="Hyperlink 232" xfId="32380" hidden="1"/>
    <cellStyle name="Hyperlink 232" xfId="33483" hidden="1"/>
    <cellStyle name="Hyperlink 232" xfId="34532" hidden="1"/>
    <cellStyle name="Hyperlink 232" xfId="30642" hidden="1"/>
    <cellStyle name="Hyperlink 232" xfId="36864" hidden="1"/>
    <cellStyle name="Hyperlink 232" xfId="37967" hidden="1"/>
    <cellStyle name="Hyperlink 232" xfId="39016" hidden="1"/>
    <cellStyle name="Hyperlink 232" xfId="35232" hidden="1"/>
    <cellStyle name="Hyperlink 232" xfId="41306" hidden="1"/>
    <cellStyle name="Hyperlink 232" xfId="42409" hidden="1"/>
    <cellStyle name="Hyperlink 232" xfId="43458" hidden="1"/>
    <cellStyle name="Hyperlink 232" xfId="39656" hidden="1"/>
    <cellStyle name="Hyperlink 232" xfId="44468" hidden="1"/>
    <cellStyle name="Hyperlink 232" xfId="45571" hidden="1"/>
    <cellStyle name="Hyperlink 232" xfId="46620"/>
    <cellStyle name="Hyperlink 233" xfId="1439" hidden="1"/>
    <cellStyle name="Hyperlink 233" xfId="2567" hidden="1"/>
    <cellStyle name="Hyperlink 233" xfId="3670" hidden="1"/>
    <cellStyle name="Hyperlink 233" xfId="4719" hidden="1"/>
    <cellStyle name="Hyperlink 233" xfId="5097" hidden="1"/>
    <cellStyle name="Hyperlink 233" xfId="7499" hidden="1"/>
    <cellStyle name="Hyperlink 233" xfId="8602" hidden="1"/>
    <cellStyle name="Hyperlink 233" xfId="9651" hidden="1"/>
    <cellStyle name="Hyperlink 233" xfId="5735" hidden="1"/>
    <cellStyle name="Hyperlink 233" xfId="11998" hidden="1"/>
    <cellStyle name="Hyperlink 233" xfId="13101" hidden="1"/>
    <cellStyle name="Hyperlink 233" xfId="14150" hidden="1"/>
    <cellStyle name="Hyperlink 233" xfId="10358" hidden="1"/>
    <cellStyle name="Hyperlink 233" xfId="16477" hidden="1"/>
    <cellStyle name="Hyperlink 233" xfId="17580" hidden="1"/>
    <cellStyle name="Hyperlink 233" xfId="18629" hidden="1"/>
    <cellStyle name="Hyperlink 233" xfId="14817" hidden="1"/>
    <cellStyle name="Hyperlink 233" xfId="20026" hidden="1"/>
    <cellStyle name="Hyperlink 233" xfId="21129" hidden="1"/>
    <cellStyle name="Hyperlink 233" xfId="22178" hidden="1"/>
    <cellStyle name="Hyperlink 233" xfId="19099" hidden="1"/>
    <cellStyle name="Hyperlink 233" xfId="23117" hidden="1"/>
    <cellStyle name="Hyperlink 233" xfId="24220" hidden="1"/>
    <cellStyle name="Hyperlink 233" xfId="25269" hidden="1"/>
    <cellStyle name="Hyperlink 233" xfId="26427" hidden="1"/>
    <cellStyle name="Hyperlink 233" xfId="27548" hidden="1"/>
    <cellStyle name="Hyperlink 233" xfId="28651" hidden="1"/>
    <cellStyle name="Hyperlink 233" xfId="29700" hidden="1"/>
    <cellStyle name="Hyperlink 233" xfId="30078" hidden="1"/>
    <cellStyle name="Hyperlink 233" xfId="32382" hidden="1"/>
    <cellStyle name="Hyperlink 233" xfId="33485" hidden="1"/>
    <cellStyle name="Hyperlink 233" xfId="34534" hidden="1"/>
    <cellStyle name="Hyperlink 233" xfId="30640" hidden="1"/>
    <cellStyle name="Hyperlink 233" xfId="36866" hidden="1"/>
    <cellStyle name="Hyperlink 233" xfId="37969" hidden="1"/>
    <cellStyle name="Hyperlink 233" xfId="39018" hidden="1"/>
    <cellStyle name="Hyperlink 233" xfId="35230" hidden="1"/>
    <cellStyle name="Hyperlink 233" xfId="41308" hidden="1"/>
    <cellStyle name="Hyperlink 233" xfId="42411" hidden="1"/>
    <cellStyle name="Hyperlink 233" xfId="43460" hidden="1"/>
    <cellStyle name="Hyperlink 233" xfId="39654" hidden="1"/>
    <cellStyle name="Hyperlink 233" xfId="44470" hidden="1"/>
    <cellStyle name="Hyperlink 233" xfId="45573" hidden="1"/>
    <cellStyle name="Hyperlink 233" xfId="46622"/>
    <cellStyle name="Hyperlink 234" xfId="1441" hidden="1"/>
    <cellStyle name="Hyperlink 234" xfId="2569" hidden="1"/>
    <cellStyle name="Hyperlink 234" xfId="3672" hidden="1"/>
    <cellStyle name="Hyperlink 234" xfId="4721" hidden="1"/>
    <cellStyle name="Hyperlink 234" xfId="5098" hidden="1"/>
    <cellStyle name="Hyperlink 234" xfId="7501" hidden="1"/>
    <cellStyle name="Hyperlink 234" xfId="8604" hidden="1"/>
    <cellStyle name="Hyperlink 234" xfId="9653" hidden="1"/>
    <cellStyle name="Hyperlink 234" xfId="5733" hidden="1"/>
    <cellStyle name="Hyperlink 234" xfId="12000" hidden="1"/>
    <cellStyle name="Hyperlink 234" xfId="13103" hidden="1"/>
    <cellStyle name="Hyperlink 234" xfId="14152" hidden="1"/>
    <cellStyle name="Hyperlink 234" xfId="10356" hidden="1"/>
    <cellStyle name="Hyperlink 234" xfId="16479" hidden="1"/>
    <cellStyle name="Hyperlink 234" xfId="17582" hidden="1"/>
    <cellStyle name="Hyperlink 234" xfId="18631" hidden="1"/>
    <cellStyle name="Hyperlink 234" xfId="14786" hidden="1"/>
    <cellStyle name="Hyperlink 234" xfId="20028" hidden="1"/>
    <cellStyle name="Hyperlink 234" xfId="21131" hidden="1"/>
    <cellStyle name="Hyperlink 234" xfId="22180" hidden="1"/>
    <cellStyle name="Hyperlink 234" xfId="19098" hidden="1"/>
    <cellStyle name="Hyperlink 234" xfId="23119" hidden="1"/>
    <cellStyle name="Hyperlink 234" xfId="24222" hidden="1"/>
    <cellStyle name="Hyperlink 234" xfId="25271" hidden="1"/>
    <cellStyle name="Hyperlink 234" xfId="26429" hidden="1"/>
    <cellStyle name="Hyperlink 234" xfId="27550" hidden="1"/>
    <cellStyle name="Hyperlink 234" xfId="28653" hidden="1"/>
    <cellStyle name="Hyperlink 234" xfId="29702" hidden="1"/>
    <cellStyle name="Hyperlink 234" xfId="30079" hidden="1"/>
    <cellStyle name="Hyperlink 234" xfId="32384" hidden="1"/>
    <cellStyle name="Hyperlink 234" xfId="33487" hidden="1"/>
    <cellStyle name="Hyperlink 234" xfId="34536" hidden="1"/>
    <cellStyle name="Hyperlink 234" xfId="30638" hidden="1"/>
    <cellStyle name="Hyperlink 234" xfId="36868" hidden="1"/>
    <cellStyle name="Hyperlink 234" xfId="37971" hidden="1"/>
    <cellStyle name="Hyperlink 234" xfId="39020" hidden="1"/>
    <cellStyle name="Hyperlink 234" xfId="35228" hidden="1"/>
    <cellStyle name="Hyperlink 234" xfId="41310" hidden="1"/>
    <cellStyle name="Hyperlink 234" xfId="42413" hidden="1"/>
    <cellStyle name="Hyperlink 234" xfId="43462" hidden="1"/>
    <cellStyle name="Hyperlink 234" xfId="39623" hidden="1"/>
    <cellStyle name="Hyperlink 234" xfId="44472" hidden="1"/>
    <cellStyle name="Hyperlink 234" xfId="45575" hidden="1"/>
    <cellStyle name="Hyperlink 234" xfId="46624"/>
    <cellStyle name="Hyperlink 235" xfId="1443" hidden="1"/>
    <cellStyle name="Hyperlink 235" xfId="2571" hidden="1"/>
    <cellStyle name="Hyperlink 235" xfId="3674" hidden="1"/>
    <cellStyle name="Hyperlink 235" xfId="4723" hidden="1"/>
    <cellStyle name="Hyperlink 235" xfId="5099" hidden="1"/>
    <cellStyle name="Hyperlink 235" xfId="7503" hidden="1"/>
    <cellStyle name="Hyperlink 235" xfId="8606" hidden="1"/>
    <cellStyle name="Hyperlink 235" xfId="9655" hidden="1"/>
    <cellStyle name="Hyperlink 235" xfId="5731" hidden="1"/>
    <cellStyle name="Hyperlink 235" xfId="12002" hidden="1"/>
    <cellStyle name="Hyperlink 235" xfId="13105" hidden="1"/>
    <cellStyle name="Hyperlink 235" xfId="14154" hidden="1"/>
    <cellStyle name="Hyperlink 235" xfId="10354" hidden="1"/>
    <cellStyle name="Hyperlink 235" xfId="16481" hidden="1"/>
    <cellStyle name="Hyperlink 235" xfId="17584" hidden="1"/>
    <cellStyle name="Hyperlink 235" xfId="18633" hidden="1"/>
    <cellStyle name="Hyperlink 235" xfId="14792" hidden="1"/>
    <cellStyle name="Hyperlink 235" xfId="20030" hidden="1"/>
    <cellStyle name="Hyperlink 235" xfId="21133" hidden="1"/>
    <cellStyle name="Hyperlink 235" xfId="22182" hidden="1"/>
    <cellStyle name="Hyperlink 235" xfId="19097" hidden="1"/>
    <cellStyle name="Hyperlink 235" xfId="23121" hidden="1"/>
    <cellStyle name="Hyperlink 235" xfId="24224" hidden="1"/>
    <cellStyle name="Hyperlink 235" xfId="25273" hidden="1"/>
    <cellStyle name="Hyperlink 235" xfId="26431" hidden="1"/>
    <cellStyle name="Hyperlink 235" xfId="27552" hidden="1"/>
    <cellStyle name="Hyperlink 235" xfId="28655" hidden="1"/>
    <cellStyle name="Hyperlink 235" xfId="29704" hidden="1"/>
    <cellStyle name="Hyperlink 235" xfId="30080" hidden="1"/>
    <cellStyle name="Hyperlink 235" xfId="32386" hidden="1"/>
    <cellStyle name="Hyperlink 235" xfId="33489" hidden="1"/>
    <cellStyle name="Hyperlink 235" xfId="34538" hidden="1"/>
    <cellStyle name="Hyperlink 235" xfId="30636" hidden="1"/>
    <cellStyle name="Hyperlink 235" xfId="36870" hidden="1"/>
    <cellStyle name="Hyperlink 235" xfId="37973" hidden="1"/>
    <cellStyle name="Hyperlink 235" xfId="39022" hidden="1"/>
    <cellStyle name="Hyperlink 235" xfId="35226" hidden="1"/>
    <cellStyle name="Hyperlink 235" xfId="41312" hidden="1"/>
    <cellStyle name="Hyperlink 235" xfId="42415" hidden="1"/>
    <cellStyle name="Hyperlink 235" xfId="43464" hidden="1"/>
    <cellStyle name="Hyperlink 235" xfId="39629" hidden="1"/>
    <cellStyle name="Hyperlink 235" xfId="44474" hidden="1"/>
    <cellStyle name="Hyperlink 235" xfId="45577" hidden="1"/>
    <cellStyle name="Hyperlink 235" xfId="46626"/>
    <cellStyle name="Hyperlink 236" xfId="1445" hidden="1"/>
    <cellStyle name="Hyperlink 236" xfId="2573" hidden="1"/>
    <cellStyle name="Hyperlink 236" xfId="3676" hidden="1"/>
    <cellStyle name="Hyperlink 236" xfId="4725" hidden="1"/>
    <cellStyle name="Hyperlink 236" xfId="5100" hidden="1"/>
    <cellStyle name="Hyperlink 236" xfId="7505" hidden="1"/>
    <cellStyle name="Hyperlink 236" xfId="8608" hidden="1"/>
    <cellStyle name="Hyperlink 236" xfId="9657" hidden="1"/>
    <cellStyle name="Hyperlink 236" xfId="5729" hidden="1"/>
    <cellStyle name="Hyperlink 236" xfId="12004" hidden="1"/>
    <cellStyle name="Hyperlink 236" xfId="13107" hidden="1"/>
    <cellStyle name="Hyperlink 236" xfId="14156" hidden="1"/>
    <cellStyle name="Hyperlink 236" xfId="10352" hidden="1"/>
    <cellStyle name="Hyperlink 236" xfId="16483" hidden="1"/>
    <cellStyle name="Hyperlink 236" xfId="17586" hidden="1"/>
    <cellStyle name="Hyperlink 236" xfId="18635" hidden="1"/>
    <cellStyle name="Hyperlink 236" xfId="14794" hidden="1"/>
    <cellStyle name="Hyperlink 236" xfId="20032" hidden="1"/>
    <cellStyle name="Hyperlink 236" xfId="21135" hidden="1"/>
    <cellStyle name="Hyperlink 236" xfId="22184" hidden="1"/>
    <cellStyle name="Hyperlink 236" xfId="19096" hidden="1"/>
    <cellStyle name="Hyperlink 236" xfId="23123" hidden="1"/>
    <cellStyle name="Hyperlink 236" xfId="24226" hidden="1"/>
    <cellStyle name="Hyperlink 236" xfId="25275" hidden="1"/>
    <cellStyle name="Hyperlink 236" xfId="26433" hidden="1"/>
    <cellStyle name="Hyperlink 236" xfId="27554" hidden="1"/>
    <cellStyle name="Hyperlink 236" xfId="28657" hidden="1"/>
    <cellStyle name="Hyperlink 236" xfId="29706" hidden="1"/>
    <cellStyle name="Hyperlink 236" xfId="30081" hidden="1"/>
    <cellStyle name="Hyperlink 236" xfId="32388" hidden="1"/>
    <cellStyle name="Hyperlink 236" xfId="33491" hidden="1"/>
    <cellStyle name="Hyperlink 236" xfId="34540" hidden="1"/>
    <cellStyle name="Hyperlink 236" xfId="30634" hidden="1"/>
    <cellStyle name="Hyperlink 236" xfId="36872" hidden="1"/>
    <cellStyle name="Hyperlink 236" xfId="37975" hidden="1"/>
    <cellStyle name="Hyperlink 236" xfId="39024" hidden="1"/>
    <cellStyle name="Hyperlink 236" xfId="35224" hidden="1"/>
    <cellStyle name="Hyperlink 236" xfId="41314" hidden="1"/>
    <cellStyle name="Hyperlink 236" xfId="42417" hidden="1"/>
    <cellStyle name="Hyperlink 236" xfId="43466" hidden="1"/>
    <cellStyle name="Hyperlink 236" xfId="39631" hidden="1"/>
    <cellStyle name="Hyperlink 236" xfId="44476" hidden="1"/>
    <cellStyle name="Hyperlink 236" xfId="45579" hidden="1"/>
    <cellStyle name="Hyperlink 236" xfId="46628"/>
    <cellStyle name="Hyperlink 237" xfId="1447" hidden="1"/>
    <cellStyle name="Hyperlink 237" xfId="2575" hidden="1"/>
    <cellStyle name="Hyperlink 237" xfId="3678" hidden="1"/>
    <cellStyle name="Hyperlink 237" xfId="4727" hidden="1"/>
    <cellStyle name="Hyperlink 237" xfId="5101" hidden="1"/>
    <cellStyle name="Hyperlink 237" xfId="7507" hidden="1"/>
    <cellStyle name="Hyperlink 237" xfId="8610" hidden="1"/>
    <cellStyle name="Hyperlink 237" xfId="9659" hidden="1"/>
    <cellStyle name="Hyperlink 237" xfId="5727" hidden="1"/>
    <cellStyle name="Hyperlink 237" xfId="12006" hidden="1"/>
    <cellStyle name="Hyperlink 237" xfId="13109" hidden="1"/>
    <cellStyle name="Hyperlink 237" xfId="14158" hidden="1"/>
    <cellStyle name="Hyperlink 237" xfId="10350" hidden="1"/>
    <cellStyle name="Hyperlink 237" xfId="16485" hidden="1"/>
    <cellStyle name="Hyperlink 237" xfId="17588" hidden="1"/>
    <cellStyle name="Hyperlink 237" xfId="18637" hidden="1"/>
    <cellStyle name="Hyperlink 237" xfId="14796" hidden="1"/>
    <cellStyle name="Hyperlink 237" xfId="20034" hidden="1"/>
    <cellStyle name="Hyperlink 237" xfId="21137" hidden="1"/>
    <cellStyle name="Hyperlink 237" xfId="22186" hidden="1"/>
    <cellStyle name="Hyperlink 237" xfId="19095" hidden="1"/>
    <cellStyle name="Hyperlink 237" xfId="23125" hidden="1"/>
    <cellStyle name="Hyperlink 237" xfId="24228" hidden="1"/>
    <cellStyle name="Hyperlink 237" xfId="25277" hidden="1"/>
    <cellStyle name="Hyperlink 237" xfId="26435" hidden="1"/>
    <cellStyle name="Hyperlink 237" xfId="27556" hidden="1"/>
    <cellStyle name="Hyperlink 237" xfId="28659" hidden="1"/>
    <cellStyle name="Hyperlink 237" xfId="29708" hidden="1"/>
    <cellStyle name="Hyperlink 237" xfId="30082" hidden="1"/>
    <cellStyle name="Hyperlink 237" xfId="32390" hidden="1"/>
    <cellStyle name="Hyperlink 237" xfId="33493" hidden="1"/>
    <cellStyle name="Hyperlink 237" xfId="34542" hidden="1"/>
    <cellStyle name="Hyperlink 237" xfId="30632" hidden="1"/>
    <cellStyle name="Hyperlink 237" xfId="36874" hidden="1"/>
    <cellStyle name="Hyperlink 237" xfId="37977" hidden="1"/>
    <cellStyle name="Hyperlink 237" xfId="39026" hidden="1"/>
    <cellStyle name="Hyperlink 237" xfId="35222" hidden="1"/>
    <cellStyle name="Hyperlink 237" xfId="41316" hidden="1"/>
    <cellStyle name="Hyperlink 237" xfId="42419" hidden="1"/>
    <cellStyle name="Hyperlink 237" xfId="43468" hidden="1"/>
    <cellStyle name="Hyperlink 237" xfId="39633" hidden="1"/>
    <cellStyle name="Hyperlink 237" xfId="44478" hidden="1"/>
    <cellStyle name="Hyperlink 237" xfId="45581" hidden="1"/>
    <cellStyle name="Hyperlink 237" xfId="46630"/>
    <cellStyle name="Hyperlink 238" xfId="1449" hidden="1"/>
    <cellStyle name="Hyperlink 238" xfId="2577" hidden="1"/>
    <cellStyle name="Hyperlink 238" xfId="3680" hidden="1"/>
    <cellStyle name="Hyperlink 238" xfId="4729" hidden="1"/>
    <cellStyle name="Hyperlink 238" xfId="5102" hidden="1"/>
    <cellStyle name="Hyperlink 238" xfId="7509" hidden="1"/>
    <cellStyle name="Hyperlink 238" xfId="8612" hidden="1"/>
    <cellStyle name="Hyperlink 238" xfId="9661" hidden="1"/>
    <cellStyle name="Hyperlink 238" xfId="5725" hidden="1"/>
    <cellStyle name="Hyperlink 238" xfId="12008" hidden="1"/>
    <cellStyle name="Hyperlink 238" xfId="13111" hidden="1"/>
    <cellStyle name="Hyperlink 238" xfId="14160" hidden="1"/>
    <cellStyle name="Hyperlink 238" xfId="10348" hidden="1"/>
    <cellStyle name="Hyperlink 238" xfId="16487" hidden="1"/>
    <cellStyle name="Hyperlink 238" xfId="17590" hidden="1"/>
    <cellStyle name="Hyperlink 238" xfId="18639" hidden="1"/>
    <cellStyle name="Hyperlink 238" xfId="14798" hidden="1"/>
    <cellStyle name="Hyperlink 238" xfId="20036" hidden="1"/>
    <cellStyle name="Hyperlink 238" xfId="21139" hidden="1"/>
    <cellStyle name="Hyperlink 238" xfId="22188" hidden="1"/>
    <cellStyle name="Hyperlink 238" xfId="19094" hidden="1"/>
    <cellStyle name="Hyperlink 238" xfId="23127" hidden="1"/>
    <cellStyle name="Hyperlink 238" xfId="24230" hidden="1"/>
    <cellStyle name="Hyperlink 238" xfId="25279" hidden="1"/>
    <cellStyle name="Hyperlink 238" xfId="26437" hidden="1"/>
    <cellStyle name="Hyperlink 238" xfId="27558" hidden="1"/>
    <cellStyle name="Hyperlink 238" xfId="28661" hidden="1"/>
    <cellStyle name="Hyperlink 238" xfId="29710" hidden="1"/>
    <cellStyle name="Hyperlink 238" xfId="30083" hidden="1"/>
    <cellStyle name="Hyperlink 238" xfId="32392" hidden="1"/>
    <cellStyle name="Hyperlink 238" xfId="33495" hidden="1"/>
    <cellStyle name="Hyperlink 238" xfId="34544" hidden="1"/>
    <cellStyle name="Hyperlink 238" xfId="30630" hidden="1"/>
    <cellStyle name="Hyperlink 238" xfId="36876" hidden="1"/>
    <cellStyle name="Hyperlink 238" xfId="37979" hidden="1"/>
    <cellStyle name="Hyperlink 238" xfId="39028" hidden="1"/>
    <cellStyle name="Hyperlink 238" xfId="35220" hidden="1"/>
    <cellStyle name="Hyperlink 238" xfId="41318" hidden="1"/>
    <cellStyle name="Hyperlink 238" xfId="42421" hidden="1"/>
    <cellStyle name="Hyperlink 238" xfId="43470" hidden="1"/>
    <cellStyle name="Hyperlink 238" xfId="39635" hidden="1"/>
    <cellStyle name="Hyperlink 238" xfId="44480" hidden="1"/>
    <cellStyle name="Hyperlink 238" xfId="45583" hidden="1"/>
    <cellStyle name="Hyperlink 238" xfId="46632"/>
    <cellStyle name="Hyperlink 239" xfId="1451" hidden="1"/>
    <cellStyle name="Hyperlink 239" xfId="2579" hidden="1"/>
    <cellStyle name="Hyperlink 239" xfId="3682" hidden="1"/>
    <cellStyle name="Hyperlink 239" xfId="4731" hidden="1"/>
    <cellStyle name="Hyperlink 239" xfId="5103" hidden="1"/>
    <cellStyle name="Hyperlink 239" xfId="7511" hidden="1"/>
    <cellStyle name="Hyperlink 239" xfId="8614" hidden="1"/>
    <cellStyle name="Hyperlink 239" xfId="9663" hidden="1"/>
    <cellStyle name="Hyperlink 239" xfId="5723" hidden="1"/>
    <cellStyle name="Hyperlink 239" xfId="12010" hidden="1"/>
    <cellStyle name="Hyperlink 239" xfId="13113" hidden="1"/>
    <cellStyle name="Hyperlink 239" xfId="14162" hidden="1"/>
    <cellStyle name="Hyperlink 239" xfId="10346" hidden="1"/>
    <cellStyle name="Hyperlink 239" xfId="16489" hidden="1"/>
    <cellStyle name="Hyperlink 239" xfId="17592" hidden="1"/>
    <cellStyle name="Hyperlink 239" xfId="18641" hidden="1"/>
    <cellStyle name="Hyperlink 239" xfId="14800" hidden="1"/>
    <cellStyle name="Hyperlink 239" xfId="20038" hidden="1"/>
    <cellStyle name="Hyperlink 239" xfId="21141" hidden="1"/>
    <cellStyle name="Hyperlink 239" xfId="22190" hidden="1"/>
    <cellStyle name="Hyperlink 239" xfId="19093" hidden="1"/>
    <cellStyle name="Hyperlink 239" xfId="23129" hidden="1"/>
    <cellStyle name="Hyperlink 239" xfId="24232" hidden="1"/>
    <cellStyle name="Hyperlink 239" xfId="25281" hidden="1"/>
    <cellStyle name="Hyperlink 239" xfId="26439" hidden="1"/>
    <cellStyle name="Hyperlink 239" xfId="27560" hidden="1"/>
    <cellStyle name="Hyperlink 239" xfId="28663" hidden="1"/>
    <cellStyle name="Hyperlink 239" xfId="29712" hidden="1"/>
    <cellStyle name="Hyperlink 239" xfId="30084" hidden="1"/>
    <cellStyle name="Hyperlink 239" xfId="32394" hidden="1"/>
    <cellStyle name="Hyperlink 239" xfId="33497" hidden="1"/>
    <cellStyle name="Hyperlink 239" xfId="34546" hidden="1"/>
    <cellStyle name="Hyperlink 239" xfId="30628" hidden="1"/>
    <cellStyle name="Hyperlink 239" xfId="36878" hidden="1"/>
    <cellStyle name="Hyperlink 239" xfId="37981" hidden="1"/>
    <cellStyle name="Hyperlink 239" xfId="39030" hidden="1"/>
    <cellStyle name="Hyperlink 239" xfId="35218" hidden="1"/>
    <cellStyle name="Hyperlink 239" xfId="41320" hidden="1"/>
    <cellStyle name="Hyperlink 239" xfId="42423" hidden="1"/>
    <cellStyle name="Hyperlink 239" xfId="43472" hidden="1"/>
    <cellStyle name="Hyperlink 239" xfId="39637" hidden="1"/>
    <cellStyle name="Hyperlink 239" xfId="44482" hidden="1"/>
    <cellStyle name="Hyperlink 239" xfId="45585" hidden="1"/>
    <cellStyle name="Hyperlink 239" xfId="46634"/>
    <cellStyle name="Hyperlink 24" xfId="958" hidden="1"/>
    <cellStyle name="Hyperlink 24" xfId="2182" hidden="1"/>
    <cellStyle name="Hyperlink 24" xfId="3291" hidden="1"/>
    <cellStyle name="Hyperlink 24" xfId="4379" hidden="1"/>
    <cellStyle name="Hyperlink 24" xfId="5104" hidden="1"/>
    <cellStyle name="Hyperlink 24" xfId="7114" hidden="1"/>
    <cellStyle name="Hyperlink 24" xfId="8223" hidden="1"/>
    <cellStyle name="Hyperlink 24" xfId="9311" hidden="1"/>
    <cellStyle name="Hyperlink 24" xfId="5721" hidden="1"/>
    <cellStyle name="Hyperlink 24" xfId="11613" hidden="1"/>
    <cellStyle name="Hyperlink 24" xfId="12722" hidden="1"/>
    <cellStyle name="Hyperlink 24" xfId="13810" hidden="1"/>
    <cellStyle name="Hyperlink 24" xfId="10344" hidden="1"/>
    <cellStyle name="Hyperlink 24" xfId="16092" hidden="1"/>
    <cellStyle name="Hyperlink 24" xfId="17201" hidden="1"/>
    <cellStyle name="Hyperlink 24" xfId="18289" hidden="1"/>
    <cellStyle name="Hyperlink 24" xfId="14802" hidden="1"/>
    <cellStyle name="Hyperlink 24" xfId="19641" hidden="1"/>
    <cellStyle name="Hyperlink 24" xfId="20750" hidden="1"/>
    <cellStyle name="Hyperlink 24" xfId="21838" hidden="1"/>
    <cellStyle name="Hyperlink 24" xfId="19092" hidden="1"/>
    <cellStyle name="Hyperlink 24" xfId="22732" hidden="1"/>
    <cellStyle name="Hyperlink 24" xfId="23841" hidden="1"/>
    <cellStyle name="Hyperlink 24" xfId="24929" hidden="1"/>
    <cellStyle name="Hyperlink 24" xfId="25947" hidden="1"/>
    <cellStyle name="Hyperlink 24" xfId="27163" hidden="1"/>
    <cellStyle name="Hyperlink 24" xfId="28272" hidden="1"/>
    <cellStyle name="Hyperlink 24" xfId="29360" hidden="1"/>
    <cellStyle name="Hyperlink 24" xfId="30085" hidden="1"/>
    <cellStyle name="Hyperlink 24" xfId="31997" hidden="1"/>
    <cellStyle name="Hyperlink 24" xfId="33106" hidden="1"/>
    <cellStyle name="Hyperlink 24" xfId="34194" hidden="1"/>
    <cellStyle name="Hyperlink 24" xfId="30626" hidden="1"/>
    <cellStyle name="Hyperlink 24" xfId="36481" hidden="1"/>
    <cellStyle name="Hyperlink 24" xfId="37590" hidden="1"/>
    <cellStyle name="Hyperlink 24" xfId="38678" hidden="1"/>
    <cellStyle name="Hyperlink 24" xfId="35216" hidden="1"/>
    <cellStyle name="Hyperlink 24" xfId="40923" hidden="1"/>
    <cellStyle name="Hyperlink 24" xfId="42032" hidden="1"/>
    <cellStyle name="Hyperlink 24" xfId="43120" hidden="1"/>
    <cellStyle name="Hyperlink 24" xfId="39639" hidden="1"/>
    <cellStyle name="Hyperlink 24" xfId="44085" hidden="1"/>
    <cellStyle name="Hyperlink 24" xfId="45194" hidden="1"/>
    <cellStyle name="Hyperlink 24" xfId="46282"/>
    <cellStyle name="Hyperlink 240" xfId="1453" hidden="1"/>
    <cellStyle name="Hyperlink 240" xfId="2581" hidden="1"/>
    <cellStyle name="Hyperlink 240" xfId="3684" hidden="1"/>
    <cellStyle name="Hyperlink 240" xfId="4733" hidden="1"/>
    <cellStyle name="Hyperlink 240" xfId="5105" hidden="1"/>
    <cellStyle name="Hyperlink 240" xfId="7513" hidden="1"/>
    <cellStyle name="Hyperlink 240" xfId="8616" hidden="1"/>
    <cellStyle name="Hyperlink 240" xfId="9665" hidden="1"/>
    <cellStyle name="Hyperlink 240" xfId="5719" hidden="1"/>
    <cellStyle name="Hyperlink 240" xfId="12012" hidden="1"/>
    <cellStyle name="Hyperlink 240" xfId="13115" hidden="1"/>
    <cellStyle name="Hyperlink 240" xfId="14164" hidden="1"/>
    <cellStyle name="Hyperlink 240" xfId="10342" hidden="1"/>
    <cellStyle name="Hyperlink 240" xfId="16491" hidden="1"/>
    <cellStyle name="Hyperlink 240" xfId="17594" hidden="1"/>
    <cellStyle name="Hyperlink 240" xfId="18643" hidden="1"/>
    <cellStyle name="Hyperlink 240" xfId="14804" hidden="1"/>
    <cellStyle name="Hyperlink 240" xfId="20040" hidden="1"/>
    <cellStyle name="Hyperlink 240" xfId="21143" hidden="1"/>
    <cellStyle name="Hyperlink 240" xfId="22192" hidden="1"/>
    <cellStyle name="Hyperlink 240" xfId="19091" hidden="1"/>
    <cellStyle name="Hyperlink 240" xfId="23131" hidden="1"/>
    <cellStyle name="Hyperlink 240" xfId="24234" hidden="1"/>
    <cellStyle name="Hyperlink 240" xfId="25283" hidden="1"/>
    <cellStyle name="Hyperlink 240" xfId="26441" hidden="1"/>
    <cellStyle name="Hyperlink 240" xfId="27562" hidden="1"/>
    <cellStyle name="Hyperlink 240" xfId="28665" hidden="1"/>
    <cellStyle name="Hyperlink 240" xfId="29714" hidden="1"/>
    <cellStyle name="Hyperlink 240" xfId="30086" hidden="1"/>
    <cellStyle name="Hyperlink 240" xfId="32396" hidden="1"/>
    <cellStyle name="Hyperlink 240" xfId="33499" hidden="1"/>
    <cellStyle name="Hyperlink 240" xfId="34548" hidden="1"/>
    <cellStyle name="Hyperlink 240" xfId="30624" hidden="1"/>
    <cellStyle name="Hyperlink 240" xfId="36880" hidden="1"/>
    <cellStyle name="Hyperlink 240" xfId="37983" hidden="1"/>
    <cellStyle name="Hyperlink 240" xfId="39032" hidden="1"/>
    <cellStyle name="Hyperlink 240" xfId="35214" hidden="1"/>
    <cellStyle name="Hyperlink 240" xfId="41322" hidden="1"/>
    <cellStyle name="Hyperlink 240" xfId="42425" hidden="1"/>
    <cellStyle name="Hyperlink 240" xfId="43474" hidden="1"/>
    <cellStyle name="Hyperlink 240" xfId="39641" hidden="1"/>
    <cellStyle name="Hyperlink 240" xfId="44484" hidden="1"/>
    <cellStyle name="Hyperlink 240" xfId="45587" hidden="1"/>
    <cellStyle name="Hyperlink 240" xfId="46636"/>
    <cellStyle name="Hyperlink 241" xfId="1455" hidden="1"/>
    <cellStyle name="Hyperlink 241" xfId="2583" hidden="1"/>
    <cellStyle name="Hyperlink 241" xfId="3686" hidden="1"/>
    <cellStyle name="Hyperlink 241" xfId="4735" hidden="1"/>
    <cellStyle name="Hyperlink 241" xfId="5106" hidden="1"/>
    <cellStyle name="Hyperlink 241" xfId="7515" hidden="1"/>
    <cellStyle name="Hyperlink 241" xfId="8618" hidden="1"/>
    <cellStyle name="Hyperlink 241" xfId="9667" hidden="1"/>
    <cellStyle name="Hyperlink 241" xfId="5717" hidden="1"/>
    <cellStyle name="Hyperlink 241" xfId="12014" hidden="1"/>
    <cellStyle name="Hyperlink 241" xfId="13117" hidden="1"/>
    <cellStyle name="Hyperlink 241" xfId="14166" hidden="1"/>
    <cellStyle name="Hyperlink 241" xfId="10340" hidden="1"/>
    <cellStyle name="Hyperlink 241" xfId="16493" hidden="1"/>
    <cellStyle name="Hyperlink 241" xfId="17596" hidden="1"/>
    <cellStyle name="Hyperlink 241" xfId="18645" hidden="1"/>
    <cellStyle name="Hyperlink 241" xfId="14806" hidden="1"/>
    <cellStyle name="Hyperlink 241" xfId="20042" hidden="1"/>
    <cellStyle name="Hyperlink 241" xfId="21145" hidden="1"/>
    <cellStyle name="Hyperlink 241" xfId="22194" hidden="1"/>
    <cellStyle name="Hyperlink 241" xfId="19090" hidden="1"/>
    <cellStyle name="Hyperlink 241" xfId="23133" hidden="1"/>
    <cellStyle name="Hyperlink 241" xfId="24236" hidden="1"/>
    <cellStyle name="Hyperlink 241" xfId="25285" hidden="1"/>
    <cellStyle name="Hyperlink 241" xfId="26443" hidden="1"/>
    <cellStyle name="Hyperlink 241" xfId="27564" hidden="1"/>
    <cellStyle name="Hyperlink 241" xfId="28667" hidden="1"/>
    <cellStyle name="Hyperlink 241" xfId="29716" hidden="1"/>
    <cellStyle name="Hyperlink 241" xfId="30087" hidden="1"/>
    <cellStyle name="Hyperlink 241" xfId="32398" hidden="1"/>
    <cellStyle name="Hyperlink 241" xfId="33501" hidden="1"/>
    <cellStyle name="Hyperlink 241" xfId="34550" hidden="1"/>
    <cellStyle name="Hyperlink 241" xfId="30622" hidden="1"/>
    <cellStyle name="Hyperlink 241" xfId="36882" hidden="1"/>
    <cellStyle name="Hyperlink 241" xfId="37985" hidden="1"/>
    <cellStyle name="Hyperlink 241" xfId="39034" hidden="1"/>
    <cellStyle name="Hyperlink 241" xfId="35212" hidden="1"/>
    <cellStyle name="Hyperlink 241" xfId="41324" hidden="1"/>
    <cellStyle name="Hyperlink 241" xfId="42427" hidden="1"/>
    <cellStyle name="Hyperlink 241" xfId="43476" hidden="1"/>
    <cellStyle name="Hyperlink 241" xfId="39643" hidden="1"/>
    <cellStyle name="Hyperlink 241" xfId="44486" hidden="1"/>
    <cellStyle name="Hyperlink 241" xfId="45589" hidden="1"/>
    <cellStyle name="Hyperlink 241" xfId="46638"/>
    <cellStyle name="Hyperlink 242" xfId="1457" hidden="1"/>
    <cellStyle name="Hyperlink 242" xfId="2585" hidden="1"/>
    <cellStyle name="Hyperlink 242" xfId="3688" hidden="1"/>
    <cellStyle name="Hyperlink 242" xfId="4737" hidden="1"/>
    <cellStyle name="Hyperlink 242" xfId="5107" hidden="1"/>
    <cellStyle name="Hyperlink 242" xfId="7517" hidden="1"/>
    <cellStyle name="Hyperlink 242" xfId="8620" hidden="1"/>
    <cellStyle name="Hyperlink 242" xfId="9669" hidden="1"/>
    <cellStyle name="Hyperlink 242" xfId="5711" hidden="1"/>
    <cellStyle name="Hyperlink 242" xfId="12016" hidden="1"/>
    <cellStyle name="Hyperlink 242" xfId="13119" hidden="1"/>
    <cellStyle name="Hyperlink 242" xfId="14168" hidden="1"/>
    <cellStyle name="Hyperlink 242" xfId="10338" hidden="1"/>
    <cellStyle name="Hyperlink 242" xfId="16495" hidden="1"/>
    <cellStyle name="Hyperlink 242" xfId="17598" hidden="1"/>
    <cellStyle name="Hyperlink 242" xfId="18647" hidden="1"/>
    <cellStyle name="Hyperlink 242" xfId="14638" hidden="1"/>
    <cellStyle name="Hyperlink 242" xfId="20044" hidden="1"/>
    <cellStyle name="Hyperlink 242" xfId="21147" hidden="1"/>
    <cellStyle name="Hyperlink 242" xfId="22196" hidden="1"/>
    <cellStyle name="Hyperlink 242" xfId="19089" hidden="1"/>
    <cellStyle name="Hyperlink 242" xfId="23135" hidden="1"/>
    <cellStyle name="Hyperlink 242" xfId="24238" hidden="1"/>
    <cellStyle name="Hyperlink 242" xfId="25287" hidden="1"/>
    <cellStyle name="Hyperlink 242" xfId="26445" hidden="1"/>
    <cellStyle name="Hyperlink 242" xfId="27566" hidden="1"/>
    <cellStyle name="Hyperlink 242" xfId="28669" hidden="1"/>
    <cellStyle name="Hyperlink 242" xfId="29718" hidden="1"/>
    <cellStyle name="Hyperlink 242" xfId="30088" hidden="1"/>
    <cellStyle name="Hyperlink 242" xfId="32400" hidden="1"/>
    <cellStyle name="Hyperlink 242" xfId="33503" hidden="1"/>
    <cellStyle name="Hyperlink 242" xfId="34552" hidden="1"/>
    <cellStyle name="Hyperlink 242" xfId="30616" hidden="1"/>
    <cellStyle name="Hyperlink 242" xfId="36884" hidden="1"/>
    <cellStyle name="Hyperlink 242" xfId="37987" hidden="1"/>
    <cellStyle name="Hyperlink 242" xfId="39036" hidden="1"/>
    <cellStyle name="Hyperlink 242" xfId="35210" hidden="1"/>
    <cellStyle name="Hyperlink 242" xfId="41326" hidden="1"/>
    <cellStyle name="Hyperlink 242" xfId="42429" hidden="1"/>
    <cellStyle name="Hyperlink 242" xfId="43478" hidden="1"/>
    <cellStyle name="Hyperlink 242" xfId="39476" hidden="1"/>
    <cellStyle name="Hyperlink 242" xfId="44488" hidden="1"/>
    <cellStyle name="Hyperlink 242" xfId="45591" hidden="1"/>
    <cellStyle name="Hyperlink 242" xfId="46640"/>
    <cellStyle name="Hyperlink 243" xfId="1459" hidden="1"/>
    <cellStyle name="Hyperlink 243" xfId="2587" hidden="1"/>
    <cellStyle name="Hyperlink 243" xfId="3690" hidden="1"/>
    <cellStyle name="Hyperlink 243" xfId="4739" hidden="1"/>
    <cellStyle name="Hyperlink 243" xfId="5108" hidden="1"/>
    <cellStyle name="Hyperlink 243" xfId="7519" hidden="1"/>
    <cellStyle name="Hyperlink 243" xfId="8622" hidden="1"/>
    <cellStyle name="Hyperlink 243" xfId="9671" hidden="1"/>
    <cellStyle name="Hyperlink 243" xfId="5709" hidden="1"/>
    <cellStyle name="Hyperlink 243" xfId="12018" hidden="1"/>
    <cellStyle name="Hyperlink 243" xfId="13121" hidden="1"/>
    <cellStyle name="Hyperlink 243" xfId="14170" hidden="1"/>
    <cellStyle name="Hyperlink 243" xfId="10336" hidden="1"/>
    <cellStyle name="Hyperlink 243" xfId="16497" hidden="1"/>
    <cellStyle name="Hyperlink 243" xfId="17600" hidden="1"/>
    <cellStyle name="Hyperlink 243" xfId="18649" hidden="1"/>
    <cellStyle name="Hyperlink 243" xfId="14808" hidden="1"/>
    <cellStyle name="Hyperlink 243" xfId="20046" hidden="1"/>
    <cellStyle name="Hyperlink 243" xfId="21149" hidden="1"/>
    <cellStyle name="Hyperlink 243" xfId="22198" hidden="1"/>
    <cellStyle name="Hyperlink 243" xfId="19088" hidden="1"/>
    <cellStyle name="Hyperlink 243" xfId="23137" hidden="1"/>
    <cellStyle name="Hyperlink 243" xfId="24240" hidden="1"/>
    <cellStyle name="Hyperlink 243" xfId="25289" hidden="1"/>
    <cellStyle name="Hyperlink 243" xfId="26447" hidden="1"/>
    <cellStyle name="Hyperlink 243" xfId="27568" hidden="1"/>
    <cellStyle name="Hyperlink 243" xfId="28671" hidden="1"/>
    <cellStyle name="Hyperlink 243" xfId="29720" hidden="1"/>
    <cellStyle name="Hyperlink 243" xfId="30089" hidden="1"/>
    <cellStyle name="Hyperlink 243" xfId="32402" hidden="1"/>
    <cellStyle name="Hyperlink 243" xfId="33505" hidden="1"/>
    <cellStyle name="Hyperlink 243" xfId="34554" hidden="1"/>
    <cellStyle name="Hyperlink 243" xfId="30614" hidden="1"/>
    <cellStyle name="Hyperlink 243" xfId="36886" hidden="1"/>
    <cellStyle name="Hyperlink 243" xfId="37989" hidden="1"/>
    <cellStyle name="Hyperlink 243" xfId="39038" hidden="1"/>
    <cellStyle name="Hyperlink 243" xfId="35208" hidden="1"/>
    <cellStyle name="Hyperlink 243" xfId="41328" hidden="1"/>
    <cellStyle name="Hyperlink 243" xfId="42431" hidden="1"/>
    <cellStyle name="Hyperlink 243" xfId="43480" hidden="1"/>
    <cellStyle name="Hyperlink 243" xfId="39645" hidden="1"/>
    <cellStyle name="Hyperlink 243" xfId="44490" hidden="1"/>
    <cellStyle name="Hyperlink 243" xfId="45593" hidden="1"/>
    <cellStyle name="Hyperlink 243" xfId="46642"/>
    <cellStyle name="Hyperlink 244" xfId="1461" hidden="1"/>
    <cellStyle name="Hyperlink 244" xfId="2589" hidden="1"/>
    <cellStyle name="Hyperlink 244" xfId="3692" hidden="1"/>
    <cellStyle name="Hyperlink 244" xfId="4741" hidden="1"/>
    <cellStyle name="Hyperlink 244" xfId="5109" hidden="1"/>
    <cellStyle name="Hyperlink 244" xfId="7521" hidden="1"/>
    <cellStyle name="Hyperlink 244" xfId="8624" hidden="1"/>
    <cellStyle name="Hyperlink 244" xfId="9673" hidden="1"/>
    <cellStyle name="Hyperlink 244" xfId="5707" hidden="1"/>
    <cellStyle name="Hyperlink 244" xfId="12020" hidden="1"/>
    <cellStyle name="Hyperlink 244" xfId="13123" hidden="1"/>
    <cellStyle name="Hyperlink 244" xfId="14172" hidden="1"/>
    <cellStyle name="Hyperlink 244" xfId="10334" hidden="1"/>
    <cellStyle name="Hyperlink 244" xfId="16499" hidden="1"/>
    <cellStyle name="Hyperlink 244" xfId="17602" hidden="1"/>
    <cellStyle name="Hyperlink 244" xfId="18651" hidden="1"/>
    <cellStyle name="Hyperlink 244" xfId="14637" hidden="1"/>
    <cellStyle name="Hyperlink 244" xfId="20048" hidden="1"/>
    <cellStyle name="Hyperlink 244" xfId="21151" hidden="1"/>
    <cellStyle name="Hyperlink 244" xfId="22200" hidden="1"/>
    <cellStyle name="Hyperlink 244" xfId="19076" hidden="1"/>
    <cellStyle name="Hyperlink 244" xfId="23139" hidden="1"/>
    <cellStyle name="Hyperlink 244" xfId="24242" hidden="1"/>
    <cellStyle name="Hyperlink 244" xfId="25291" hidden="1"/>
    <cellStyle name="Hyperlink 244" xfId="26449" hidden="1"/>
    <cellStyle name="Hyperlink 244" xfId="27570" hidden="1"/>
    <cellStyle name="Hyperlink 244" xfId="28673" hidden="1"/>
    <cellStyle name="Hyperlink 244" xfId="29722" hidden="1"/>
    <cellStyle name="Hyperlink 244" xfId="30090" hidden="1"/>
    <cellStyle name="Hyperlink 244" xfId="32404" hidden="1"/>
    <cellStyle name="Hyperlink 244" xfId="33507" hidden="1"/>
    <cellStyle name="Hyperlink 244" xfId="34556" hidden="1"/>
    <cellStyle name="Hyperlink 244" xfId="30612" hidden="1"/>
    <cellStyle name="Hyperlink 244" xfId="36888" hidden="1"/>
    <cellStyle name="Hyperlink 244" xfId="37991" hidden="1"/>
    <cellStyle name="Hyperlink 244" xfId="39040" hidden="1"/>
    <cellStyle name="Hyperlink 244" xfId="35206" hidden="1"/>
    <cellStyle name="Hyperlink 244" xfId="41330" hidden="1"/>
    <cellStyle name="Hyperlink 244" xfId="42433" hidden="1"/>
    <cellStyle name="Hyperlink 244" xfId="43482" hidden="1"/>
    <cellStyle name="Hyperlink 244" xfId="39475" hidden="1"/>
    <cellStyle name="Hyperlink 244" xfId="44492" hidden="1"/>
    <cellStyle name="Hyperlink 244" xfId="45595" hidden="1"/>
    <cellStyle name="Hyperlink 244" xfId="46644"/>
    <cellStyle name="Hyperlink 245" xfId="1467" hidden="1"/>
    <cellStyle name="Hyperlink 245" xfId="2595" hidden="1"/>
    <cellStyle name="Hyperlink 245" xfId="3698" hidden="1"/>
    <cellStyle name="Hyperlink 245" xfId="4747" hidden="1"/>
    <cellStyle name="Hyperlink 245" xfId="5110" hidden="1"/>
    <cellStyle name="Hyperlink 245" xfId="7527" hidden="1"/>
    <cellStyle name="Hyperlink 245" xfId="8630" hidden="1"/>
    <cellStyle name="Hyperlink 245" xfId="9679" hidden="1"/>
    <cellStyle name="Hyperlink 245" xfId="5705" hidden="1"/>
    <cellStyle name="Hyperlink 245" xfId="12026" hidden="1"/>
    <cellStyle name="Hyperlink 245" xfId="13129" hidden="1"/>
    <cellStyle name="Hyperlink 245" xfId="14178" hidden="1"/>
    <cellStyle name="Hyperlink 245" xfId="10303" hidden="1"/>
    <cellStyle name="Hyperlink 245" xfId="16505" hidden="1"/>
    <cellStyle name="Hyperlink 245" xfId="17608" hidden="1"/>
    <cellStyle name="Hyperlink 245" xfId="18657" hidden="1"/>
    <cellStyle name="Hyperlink 245" xfId="14779" hidden="1"/>
    <cellStyle name="Hyperlink 245" xfId="20054" hidden="1"/>
    <cellStyle name="Hyperlink 245" xfId="21157" hidden="1"/>
    <cellStyle name="Hyperlink 245" xfId="22206" hidden="1"/>
    <cellStyle name="Hyperlink 245" xfId="19077" hidden="1"/>
    <cellStyle name="Hyperlink 245" xfId="23145" hidden="1"/>
    <cellStyle name="Hyperlink 245" xfId="24248" hidden="1"/>
    <cellStyle name="Hyperlink 245" xfId="25297" hidden="1"/>
    <cellStyle name="Hyperlink 245" xfId="26455" hidden="1"/>
    <cellStyle name="Hyperlink 245" xfId="27576" hidden="1"/>
    <cellStyle name="Hyperlink 245" xfId="28679" hidden="1"/>
    <cellStyle name="Hyperlink 245" xfId="29728" hidden="1"/>
    <cellStyle name="Hyperlink 245" xfId="30091" hidden="1"/>
    <cellStyle name="Hyperlink 245" xfId="32410" hidden="1"/>
    <cellStyle name="Hyperlink 245" xfId="33513" hidden="1"/>
    <cellStyle name="Hyperlink 245" xfId="34562" hidden="1"/>
    <cellStyle name="Hyperlink 245" xfId="30610" hidden="1"/>
    <cellStyle name="Hyperlink 245" xfId="36894" hidden="1"/>
    <cellStyle name="Hyperlink 245" xfId="37997" hidden="1"/>
    <cellStyle name="Hyperlink 245" xfId="39046" hidden="1"/>
    <cellStyle name="Hyperlink 245" xfId="35175" hidden="1"/>
    <cellStyle name="Hyperlink 245" xfId="41336" hidden="1"/>
    <cellStyle name="Hyperlink 245" xfId="42439" hidden="1"/>
    <cellStyle name="Hyperlink 245" xfId="43488" hidden="1"/>
    <cellStyle name="Hyperlink 245" xfId="39616" hidden="1"/>
    <cellStyle name="Hyperlink 245" xfId="44498" hidden="1"/>
    <cellStyle name="Hyperlink 245" xfId="45601" hidden="1"/>
    <cellStyle name="Hyperlink 245" xfId="46650"/>
    <cellStyle name="Hyperlink 246" xfId="1469" hidden="1"/>
    <cellStyle name="Hyperlink 246" xfId="2597" hidden="1"/>
    <cellStyle name="Hyperlink 246" xfId="3700" hidden="1"/>
    <cellStyle name="Hyperlink 246" xfId="4749" hidden="1"/>
    <cellStyle name="Hyperlink 246" xfId="5111" hidden="1"/>
    <cellStyle name="Hyperlink 246" xfId="7529" hidden="1"/>
    <cellStyle name="Hyperlink 246" xfId="8632" hidden="1"/>
    <cellStyle name="Hyperlink 246" xfId="9681" hidden="1"/>
    <cellStyle name="Hyperlink 246" xfId="5703" hidden="1"/>
    <cellStyle name="Hyperlink 246" xfId="12028" hidden="1"/>
    <cellStyle name="Hyperlink 246" xfId="13131" hidden="1"/>
    <cellStyle name="Hyperlink 246" xfId="14180" hidden="1"/>
    <cellStyle name="Hyperlink 246" xfId="10309" hidden="1"/>
    <cellStyle name="Hyperlink 246" xfId="16507" hidden="1"/>
    <cellStyle name="Hyperlink 246" xfId="17610" hidden="1"/>
    <cellStyle name="Hyperlink 246" xfId="18659" hidden="1"/>
    <cellStyle name="Hyperlink 246" xfId="14785" hidden="1"/>
    <cellStyle name="Hyperlink 246" xfId="20056" hidden="1"/>
    <cellStyle name="Hyperlink 246" xfId="21159" hidden="1"/>
    <cellStyle name="Hyperlink 246" xfId="22208" hidden="1"/>
    <cellStyle name="Hyperlink 246" xfId="19078" hidden="1"/>
    <cellStyle name="Hyperlink 246" xfId="23147" hidden="1"/>
    <cellStyle name="Hyperlink 246" xfId="24250" hidden="1"/>
    <cellStyle name="Hyperlink 246" xfId="25299" hidden="1"/>
    <cellStyle name="Hyperlink 246" xfId="26457" hidden="1"/>
    <cellStyle name="Hyperlink 246" xfId="27578" hidden="1"/>
    <cellStyle name="Hyperlink 246" xfId="28681" hidden="1"/>
    <cellStyle name="Hyperlink 246" xfId="29730" hidden="1"/>
    <cellStyle name="Hyperlink 246" xfId="30092" hidden="1"/>
    <cellStyle name="Hyperlink 246" xfId="32412" hidden="1"/>
    <cellStyle name="Hyperlink 246" xfId="33515" hidden="1"/>
    <cellStyle name="Hyperlink 246" xfId="34564" hidden="1"/>
    <cellStyle name="Hyperlink 246" xfId="30608" hidden="1"/>
    <cellStyle name="Hyperlink 246" xfId="36896" hidden="1"/>
    <cellStyle name="Hyperlink 246" xfId="37999" hidden="1"/>
    <cellStyle name="Hyperlink 246" xfId="39048" hidden="1"/>
    <cellStyle name="Hyperlink 246" xfId="35181" hidden="1"/>
    <cellStyle name="Hyperlink 246" xfId="41338" hidden="1"/>
    <cellStyle name="Hyperlink 246" xfId="42441" hidden="1"/>
    <cellStyle name="Hyperlink 246" xfId="43490" hidden="1"/>
    <cellStyle name="Hyperlink 246" xfId="39622" hidden="1"/>
    <cellStyle name="Hyperlink 246" xfId="44500" hidden="1"/>
    <cellStyle name="Hyperlink 246" xfId="45603" hidden="1"/>
    <cellStyle name="Hyperlink 246" xfId="46652"/>
    <cellStyle name="Hyperlink 247" xfId="1471" hidden="1"/>
    <cellStyle name="Hyperlink 247" xfId="2599" hidden="1"/>
    <cellStyle name="Hyperlink 247" xfId="3702" hidden="1"/>
    <cellStyle name="Hyperlink 247" xfId="4751" hidden="1"/>
    <cellStyle name="Hyperlink 247" xfId="5112" hidden="1"/>
    <cellStyle name="Hyperlink 247" xfId="7531" hidden="1"/>
    <cellStyle name="Hyperlink 247" xfId="8634" hidden="1"/>
    <cellStyle name="Hyperlink 247" xfId="9683" hidden="1"/>
    <cellStyle name="Hyperlink 247" xfId="5701" hidden="1"/>
    <cellStyle name="Hyperlink 247" xfId="12030" hidden="1"/>
    <cellStyle name="Hyperlink 247" xfId="13133" hidden="1"/>
    <cellStyle name="Hyperlink 247" xfId="14182" hidden="1"/>
    <cellStyle name="Hyperlink 247" xfId="10311" hidden="1"/>
    <cellStyle name="Hyperlink 247" xfId="16509" hidden="1"/>
    <cellStyle name="Hyperlink 247" xfId="17612" hidden="1"/>
    <cellStyle name="Hyperlink 247" xfId="18661" hidden="1"/>
    <cellStyle name="Hyperlink 247" xfId="14777" hidden="1"/>
    <cellStyle name="Hyperlink 247" xfId="20058" hidden="1"/>
    <cellStyle name="Hyperlink 247" xfId="21161" hidden="1"/>
    <cellStyle name="Hyperlink 247" xfId="22210" hidden="1"/>
    <cellStyle name="Hyperlink 247" xfId="19079" hidden="1"/>
    <cellStyle name="Hyperlink 247" xfId="23149" hidden="1"/>
    <cellStyle name="Hyperlink 247" xfId="24252" hidden="1"/>
    <cellStyle name="Hyperlink 247" xfId="25301" hidden="1"/>
    <cellStyle name="Hyperlink 247" xfId="26459" hidden="1"/>
    <cellStyle name="Hyperlink 247" xfId="27580" hidden="1"/>
    <cellStyle name="Hyperlink 247" xfId="28683" hidden="1"/>
    <cellStyle name="Hyperlink 247" xfId="29732" hidden="1"/>
    <cellStyle name="Hyperlink 247" xfId="30093" hidden="1"/>
    <cellStyle name="Hyperlink 247" xfId="32414" hidden="1"/>
    <cellStyle name="Hyperlink 247" xfId="33517" hidden="1"/>
    <cellStyle name="Hyperlink 247" xfId="34566" hidden="1"/>
    <cellStyle name="Hyperlink 247" xfId="30606" hidden="1"/>
    <cellStyle name="Hyperlink 247" xfId="36898" hidden="1"/>
    <cellStyle name="Hyperlink 247" xfId="38001" hidden="1"/>
    <cellStyle name="Hyperlink 247" xfId="39050" hidden="1"/>
    <cellStyle name="Hyperlink 247" xfId="35183" hidden="1"/>
    <cellStyle name="Hyperlink 247" xfId="41340" hidden="1"/>
    <cellStyle name="Hyperlink 247" xfId="42443" hidden="1"/>
    <cellStyle name="Hyperlink 247" xfId="43492" hidden="1"/>
    <cellStyle name="Hyperlink 247" xfId="39614" hidden="1"/>
    <cellStyle name="Hyperlink 247" xfId="44502" hidden="1"/>
    <cellStyle name="Hyperlink 247" xfId="45605" hidden="1"/>
    <cellStyle name="Hyperlink 247" xfId="46654"/>
    <cellStyle name="Hyperlink 248" xfId="1473" hidden="1"/>
    <cellStyle name="Hyperlink 248" xfId="2601" hidden="1"/>
    <cellStyle name="Hyperlink 248" xfId="3704" hidden="1"/>
    <cellStyle name="Hyperlink 248" xfId="4753" hidden="1"/>
    <cellStyle name="Hyperlink 248" xfId="5113" hidden="1"/>
    <cellStyle name="Hyperlink 248" xfId="7533" hidden="1"/>
    <cellStyle name="Hyperlink 248" xfId="8636" hidden="1"/>
    <cellStyle name="Hyperlink 248" xfId="9685" hidden="1"/>
    <cellStyle name="Hyperlink 248" xfId="5699" hidden="1"/>
    <cellStyle name="Hyperlink 248" xfId="12032" hidden="1"/>
    <cellStyle name="Hyperlink 248" xfId="13135" hidden="1"/>
    <cellStyle name="Hyperlink 248" xfId="14184" hidden="1"/>
    <cellStyle name="Hyperlink 248" xfId="10313" hidden="1"/>
    <cellStyle name="Hyperlink 248" xfId="16511" hidden="1"/>
    <cellStyle name="Hyperlink 248" xfId="17614" hidden="1"/>
    <cellStyle name="Hyperlink 248" xfId="18663" hidden="1"/>
    <cellStyle name="Hyperlink 248" xfId="14812" hidden="1"/>
    <cellStyle name="Hyperlink 248" xfId="20060" hidden="1"/>
    <cellStyle name="Hyperlink 248" xfId="21163" hidden="1"/>
    <cellStyle name="Hyperlink 248" xfId="22212" hidden="1"/>
    <cellStyle name="Hyperlink 248" xfId="19080" hidden="1"/>
    <cellStyle name="Hyperlink 248" xfId="23151" hidden="1"/>
    <cellStyle name="Hyperlink 248" xfId="24254" hidden="1"/>
    <cellStyle name="Hyperlink 248" xfId="25303" hidden="1"/>
    <cellStyle name="Hyperlink 248" xfId="26461" hidden="1"/>
    <cellStyle name="Hyperlink 248" xfId="27582" hidden="1"/>
    <cellStyle name="Hyperlink 248" xfId="28685" hidden="1"/>
    <cellStyle name="Hyperlink 248" xfId="29734" hidden="1"/>
    <cellStyle name="Hyperlink 248" xfId="30094" hidden="1"/>
    <cellStyle name="Hyperlink 248" xfId="32416" hidden="1"/>
    <cellStyle name="Hyperlink 248" xfId="33519" hidden="1"/>
    <cellStyle name="Hyperlink 248" xfId="34568" hidden="1"/>
    <cellStyle name="Hyperlink 248" xfId="30604" hidden="1"/>
    <cellStyle name="Hyperlink 248" xfId="36900" hidden="1"/>
    <cellStyle name="Hyperlink 248" xfId="38003" hidden="1"/>
    <cellStyle name="Hyperlink 248" xfId="39052" hidden="1"/>
    <cellStyle name="Hyperlink 248" xfId="35185" hidden="1"/>
    <cellStyle name="Hyperlink 248" xfId="41342" hidden="1"/>
    <cellStyle name="Hyperlink 248" xfId="42445" hidden="1"/>
    <cellStyle name="Hyperlink 248" xfId="43494" hidden="1"/>
    <cellStyle name="Hyperlink 248" xfId="39649" hidden="1"/>
    <cellStyle name="Hyperlink 248" xfId="44504" hidden="1"/>
    <cellStyle name="Hyperlink 248" xfId="45607" hidden="1"/>
    <cellStyle name="Hyperlink 248" xfId="46656"/>
    <cellStyle name="Hyperlink 249" xfId="1475" hidden="1"/>
    <cellStyle name="Hyperlink 249" xfId="2603" hidden="1"/>
    <cellStyle name="Hyperlink 249" xfId="3706" hidden="1"/>
    <cellStyle name="Hyperlink 249" xfId="4755" hidden="1"/>
    <cellStyle name="Hyperlink 249" xfId="5114" hidden="1"/>
    <cellStyle name="Hyperlink 249" xfId="7535" hidden="1"/>
    <cellStyle name="Hyperlink 249" xfId="8638" hidden="1"/>
    <cellStyle name="Hyperlink 249" xfId="9687" hidden="1"/>
    <cellStyle name="Hyperlink 249" xfId="5697" hidden="1"/>
    <cellStyle name="Hyperlink 249" xfId="12034" hidden="1"/>
    <cellStyle name="Hyperlink 249" xfId="13137" hidden="1"/>
    <cellStyle name="Hyperlink 249" xfId="14186" hidden="1"/>
    <cellStyle name="Hyperlink 249" xfId="10315" hidden="1"/>
    <cellStyle name="Hyperlink 249" xfId="16513" hidden="1"/>
    <cellStyle name="Hyperlink 249" xfId="17616" hidden="1"/>
    <cellStyle name="Hyperlink 249" xfId="18665" hidden="1"/>
    <cellStyle name="Hyperlink 249" xfId="14814" hidden="1"/>
    <cellStyle name="Hyperlink 249" xfId="20062" hidden="1"/>
    <cellStyle name="Hyperlink 249" xfId="21165" hidden="1"/>
    <cellStyle name="Hyperlink 249" xfId="22214" hidden="1"/>
    <cellStyle name="Hyperlink 249" xfId="19081" hidden="1"/>
    <cellStyle name="Hyperlink 249" xfId="23153" hidden="1"/>
    <cellStyle name="Hyperlink 249" xfId="24256" hidden="1"/>
    <cellStyle name="Hyperlink 249" xfId="25305" hidden="1"/>
    <cellStyle name="Hyperlink 249" xfId="26463" hidden="1"/>
    <cellStyle name="Hyperlink 249" xfId="27584" hidden="1"/>
    <cellStyle name="Hyperlink 249" xfId="28687" hidden="1"/>
    <cellStyle name="Hyperlink 249" xfId="29736" hidden="1"/>
    <cellStyle name="Hyperlink 249" xfId="30095" hidden="1"/>
    <cellStyle name="Hyperlink 249" xfId="32418" hidden="1"/>
    <cellStyle name="Hyperlink 249" xfId="33521" hidden="1"/>
    <cellStyle name="Hyperlink 249" xfId="34570" hidden="1"/>
    <cellStyle name="Hyperlink 249" xfId="30602" hidden="1"/>
    <cellStyle name="Hyperlink 249" xfId="36902" hidden="1"/>
    <cellStyle name="Hyperlink 249" xfId="38005" hidden="1"/>
    <cellStyle name="Hyperlink 249" xfId="39054" hidden="1"/>
    <cellStyle name="Hyperlink 249" xfId="35187" hidden="1"/>
    <cellStyle name="Hyperlink 249" xfId="41344" hidden="1"/>
    <cellStyle name="Hyperlink 249" xfId="42447" hidden="1"/>
    <cellStyle name="Hyperlink 249" xfId="43496" hidden="1"/>
    <cellStyle name="Hyperlink 249" xfId="39651" hidden="1"/>
    <cellStyle name="Hyperlink 249" xfId="44506" hidden="1"/>
    <cellStyle name="Hyperlink 249" xfId="45609" hidden="1"/>
    <cellStyle name="Hyperlink 249" xfId="46658"/>
    <cellStyle name="Hyperlink 25" xfId="960" hidden="1"/>
    <cellStyle name="Hyperlink 25" xfId="2178" hidden="1"/>
    <cellStyle name="Hyperlink 25" xfId="3287" hidden="1"/>
    <cellStyle name="Hyperlink 25" xfId="4375" hidden="1"/>
    <cellStyle name="Hyperlink 25" xfId="5115" hidden="1"/>
    <cellStyle name="Hyperlink 25" xfId="7110" hidden="1"/>
    <cellStyle name="Hyperlink 25" xfId="8219" hidden="1"/>
    <cellStyle name="Hyperlink 25" xfId="9307" hidden="1"/>
    <cellStyle name="Hyperlink 25" xfId="5695" hidden="1"/>
    <cellStyle name="Hyperlink 25" xfId="11609" hidden="1"/>
    <cellStyle name="Hyperlink 25" xfId="12718" hidden="1"/>
    <cellStyle name="Hyperlink 25" xfId="13806" hidden="1"/>
    <cellStyle name="Hyperlink 25" xfId="10317" hidden="1"/>
    <cellStyle name="Hyperlink 25" xfId="16088" hidden="1"/>
    <cellStyle name="Hyperlink 25" xfId="17197" hidden="1"/>
    <cellStyle name="Hyperlink 25" xfId="18285" hidden="1"/>
    <cellStyle name="Hyperlink 25" xfId="14784" hidden="1"/>
    <cellStyle name="Hyperlink 25" xfId="19637" hidden="1"/>
    <cellStyle name="Hyperlink 25" xfId="20746" hidden="1"/>
    <cellStyle name="Hyperlink 25" xfId="21834" hidden="1"/>
    <cellStyle name="Hyperlink 25" xfId="19082" hidden="1"/>
    <cellStyle name="Hyperlink 25" xfId="22728" hidden="1"/>
    <cellStyle name="Hyperlink 25" xfId="23837" hidden="1"/>
    <cellStyle name="Hyperlink 25" xfId="24925" hidden="1"/>
    <cellStyle name="Hyperlink 25" xfId="25949" hidden="1"/>
    <cellStyle name="Hyperlink 25" xfId="27159" hidden="1"/>
    <cellStyle name="Hyperlink 25" xfId="28268" hidden="1"/>
    <cellStyle name="Hyperlink 25" xfId="29356" hidden="1"/>
    <cellStyle name="Hyperlink 25" xfId="30096" hidden="1"/>
    <cellStyle name="Hyperlink 25" xfId="31993" hidden="1"/>
    <cellStyle name="Hyperlink 25" xfId="33102" hidden="1"/>
    <cellStyle name="Hyperlink 25" xfId="34190" hidden="1"/>
    <cellStyle name="Hyperlink 25" xfId="30600" hidden="1"/>
    <cellStyle name="Hyperlink 25" xfId="36477" hidden="1"/>
    <cellStyle name="Hyperlink 25" xfId="37586" hidden="1"/>
    <cellStyle name="Hyperlink 25" xfId="38674" hidden="1"/>
    <cellStyle name="Hyperlink 25" xfId="35189" hidden="1"/>
    <cellStyle name="Hyperlink 25" xfId="40919" hidden="1"/>
    <cellStyle name="Hyperlink 25" xfId="42028" hidden="1"/>
    <cellStyle name="Hyperlink 25" xfId="43116" hidden="1"/>
    <cellStyle name="Hyperlink 25" xfId="39621" hidden="1"/>
    <cellStyle name="Hyperlink 25" xfId="44081" hidden="1"/>
    <cellStyle name="Hyperlink 25" xfId="45190" hidden="1"/>
    <cellStyle name="Hyperlink 25" xfId="46278"/>
    <cellStyle name="Hyperlink 250" xfId="1477" hidden="1"/>
    <cellStyle name="Hyperlink 250" xfId="2605" hidden="1"/>
    <cellStyle name="Hyperlink 250" xfId="3708" hidden="1"/>
    <cellStyle name="Hyperlink 250" xfId="4757" hidden="1"/>
    <cellStyle name="Hyperlink 250" xfId="5116" hidden="1"/>
    <cellStyle name="Hyperlink 250" xfId="7537" hidden="1"/>
    <cellStyle name="Hyperlink 250" xfId="8640" hidden="1"/>
    <cellStyle name="Hyperlink 250" xfId="9689" hidden="1"/>
    <cellStyle name="Hyperlink 250" xfId="5693" hidden="1"/>
    <cellStyle name="Hyperlink 250" xfId="12036" hidden="1"/>
    <cellStyle name="Hyperlink 250" xfId="13139" hidden="1"/>
    <cellStyle name="Hyperlink 250" xfId="14188" hidden="1"/>
    <cellStyle name="Hyperlink 250" xfId="10319" hidden="1"/>
    <cellStyle name="Hyperlink 250" xfId="16515" hidden="1"/>
    <cellStyle name="Hyperlink 250" xfId="17618" hidden="1"/>
    <cellStyle name="Hyperlink 250" xfId="18667" hidden="1"/>
    <cellStyle name="Hyperlink 250" xfId="14771" hidden="1"/>
    <cellStyle name="Hyperlink 250" xfId="20064" hidden="1"/>
    <cellStyle name="Hyperlink 250" xfId="21167" hidden="1"/>
    <cellStyle name="Hyperlink 250" xfId="22216" hidden="1"/>
    <cellStyle name="Hyperlink 250" xfId="19083" hidden="1"/>
    <cellStyle name="Hyperlink 250" xfId="23155" hidden="1"/>
    <cellStyle name="Hyperlink 250" xfId="24258" hidden="1"/>
    <cellStyle name="Hyperlink 250" xfId="25307" hidden="1"/>
    <cellStyle name="Hyperlink 250" xfId="26465" hidden="1"/>
    <cellStyle name="Hyperlink 250" xfId="27586" hidden="1"/>
    <cellStyle name="Hyperlink 250" xfId="28689" hidden="1"/>
    <cellStyle name="Hyperlink 250" xfId="29738" hidden="1"/>
    <cellStyle name="Hyperlink 250" xfId="30097" hidden="1"/>
    <cellStyle name="Hyperlink 250" xfId="32420" hidden="1"/>
    <cellStyle name="Hyperlink 250" xfId="33523" hidden="1"/>
    <cellStyle name="Hyperlink 250" xfId="34572" hidden="1"/>
    <cellStyle name="Hyperlink 250" xfId="30598" hidden="1"/>
    <cellStyle name="Hyperlink 250" xfId="36904" hidden="1"/>
    <cellStyle name="Hyperlink 250" xfId="38007" hidden="1"/>
    <cellStyle name="Hyperlink 250" xfId="39056" hidden="1"/>
    <cellStyle name="Hyperlink 250" xfId="35191" hidden="1"/>
    <cellStyle name="Hyperlink 250" xfId="41346" hidden="1"/>
    <cellStyle name="Hyperlink 250" xfId="42449" hidden="1"/>
    <cellStyle name="Hyperlink 250" xfId="43498" hidden="1"/>
    <cellStyle name="Hyperlink 250" xfId="39608" hidden="1"/>
    <cellStyle name="Hyperlink 250" xfId="44508" hidden="1"/>
    <cellStyle name="Hyperlink 250" xfId="45611" hidden="1"/>
    <cellStyle name="Hyperlink 250" xfId="46660"/>
    <cellStyle name="Hyperlink 251" xfId="1479" hidden="1"/>
    <cellStyle name="Hyperlink 251" xfId="2607" hidden="1"/>
    <cellStyle name="Hyperlink 251" xfId="3710" hidden="1"/>
    <cellStyle name="Hyperlink 251" xfId="4759" hidden="1"/>
    <cellStyle name="Hyperlink 251" xfId="5117" hidden="1"/>
    <cellStyle name="Hyperlink 251" xfId="7539" hidden="1"/>
    <cellStyle name="Hyperlink 251" xfId="8642" hidden="1"/>
    <cellStyle name="Hyperlink 251" xfId="9691" hidden="1"/>
    <cellStyle name="Hyperlink 251" xfId="5691" hidden="1"/>
    <cellStyle name="Hyperlink 251" xfId="12038" hidden="1"/>
    <cellStyle name="Hyperlink 251" xfId="13141" hidden="1"/>
    <cellStyle name="Hyperlink 251" xfId="14190" hidden="1"/>
    <cellStyle name="Hyperlink 251" xfId="10321" hidden="1"/>
    <cellStyle name="Hyperlink 251" xfId="16517" hidden="1"/>
    <cellStyle name="Hyperlink 251" xfId="17620" hidden="1"/>
    <cellStyle name="Hyperlink 251" xfId="18669" hidden="1"/>
    <cellStyle name="Hyperlink 251" xfId="14769" hidden="1"/>
    <cellStyle name="Hyperlink 251" xfId="20066" hidden="1"/>
    <cellStyle name="Hyperlink 251" xfId="21169" hidden="1"/>
    <cellStyle name="Hyperlink 251" xfId="22218" hidden="1"/>
    <cellStyle name="Hyperlink 251" xfId="19084" hidden="1"/>
    <cellStyle name="Hyperlink 251" xfId="23157" hidden="1"/>
    <cellStyle name="Hyperlink 251" xfId="24260" hidden="1"/>
    <cellStyle name="Hyperlink 251" xfId="25309" hidden="1"/>
    <cellStyle name="Hyperlink 251" xfId="26467" hidden="1"/>
    <cellStyle name="Hyperlink 251" xfId="27588" hidden="1"/>
    <cellStyle name="Hyperlink 251" xfId="28691" hidden="1"/>
    <cellStyle name="Hyperlink 251" xfId="29740" hidden="1"/>
    <cellStyle name="Hyperlink 251" xfId="30098" hidden="1"/>
    <cellStyle name="Hyperlink 251" xfId="32422" hidden="1"/>
    <cellStyle name="Hyperlink 251" xfId="33525" hidden="1"/>
    <cellStyle name="Hyperlink 251" xfId="34574" hidden="1"/>
    <cellStyle name="Hyperlink 251" xfId="30596" hidden="1"/>
    <cellStyle name="Hyperlink 251" xfId="36906" hidden="1"/>
    <cellStyle name="Hyperlink 251" xfId="38009" hidden="1"/>
    <cellStyle name="Hyperlink 251" xfId="39058" hidden="1"/>
    <cellStyle name="Hyperlink 251" xfId="35193" hidden="1"/>
    <cellStyle name="Hyperlink 251" xfId="41348" hidden="1"/>
    <cellStyle name="Hyperlink 251" xfId="42451" hidden="1"/>
    <cellStyle name="Hyperlink 251" xfId="43500" hidden="1"/>
    <cellStyle name="Hyperlink 251" xfId="39606" hidden="1"/>
    <cellStyle name="Hyperlink 251" xfId="44510" hidden="1"/>
    <cellStyle name="Hyperlink 251" xfId="45613" hidden="1"/>
    <cellStyle name="Hyperlink 251" xfId="46662"/>
    <cellStyle name="Hyperlink 252" xfId="1481" hidden="1"/>
    <cellStyle name="Hyperlink 252" xfId="2609" hidden="1"/>
    <cellStyle name="Hyperlink 252" xfId="3712" hidden="1"/>
    <cellStyle name="Hyperlink 252" xfId="4761" hidden="1"/>
    <cellStyle name="Hyperlink 252" xfId="5118" hidden="1"/>
    <cellStyle name="Hyperlink 252" xfId="7541" hidden="1"/>
    <cellStyle name="Hyperlink 252" xfId="8644" hidden="1"/>
    <cellStyle name="Hyperlink 252" xfId="9693" hidden="1"/>
    <cellStyle name="Hyperlink 252" xfId="5689" hidden="1"/>
    <cellStyle name="Hyperlink 252" xfId="12040" hidden="1"/>
    <cellStyle name="Hyperlink 252" xfId="13143" hidden="1"/>
    <cellStyle name="Hyperlink 252" xfId="14192" hidden="1"/>
    <cellStyle name="Hyperlink 252" xfId="10323" hidden="1"/>
    <cellStyle name="Hyperlink 252" xfId="16519" hidden="1"/>
    <cellStyle name="Hyperlink 252" xfId="17622" hidden="1"/>
    <cellStyle name="Hyperlink 252" xfId="18671" hidden="1"/>
    <cellStyle name="Hyperlink 252" xfId="14767" hidden="1"/>
    <cellStyle name="Hyperlink 252" xfId="20068" hidden="1"/>
    <cellStyle name="Hyperlink 252" xfId="21171" hidden="1"/>
    <cellStyle name="Hyperlink 252" xfId="22220" hidden="1"/>
    <cellStyle name="Hyperlink 252" xfId="18964" hidden="1"/>
    <cellStyle name="Hyperlink 252" xfId="23159" hidden="1"/>
    <cellStyle name="Hyperlink 252" xfId="24262" hidden="1"/>
    <cellStyle name="Hyperlink 252" xfId="25311" hidden="1"/>
    <cellStyle name="Hyperlink 252" xfId="26469" hidden="1"/>
    <cellStyle name="Hyperlink 252" xfId="27590" hidden="1"/>
    <cellStyle name="Hyperlink 252" xfId="28693" hidden="1"/>
    <cellStyle name="Hyperlink 252" xfId="29742" hidden="1"/>
    <cellStyle name="Hyperlink 252" xfId="30099" hidden="1"/>
    <cellStyle name="Hyperlink 252" xfId="32424" hidden="1"/>
    <cellStyle name="Hyperlink 252" xfId="33527" hidden="1"/>
    <cellStyle name="Hyperlink 252" xfId="34576" hidden="1"/>
    <cellStyle name="Hyperlink 252" xfId="30594" hidden="1"/>
    <cellStyle name="Hyperlink 252" xfId="36908" hidden="1"/>
    <cellStyle name="Hyperlink 252" xfId="38011" hidden="1"/>
    <cellStyle name="Hyperlink 252" xfId="39060" hidden="1"/>
    <cellStyle name="Hyperlink 252" xfId="35195" hidden="1"/>
    <cellStyle name="Hyperlink 252" xfId="41350" hidden="1"/>
    <cellStyle name="Hyperlink 252" xfId="42453" hidden="1"/>
    <cellStyle name="Hyperlink 252" xfId="43502" hidden="1"/>
    <cellStyle name="Hyperlink 252" xfId="39604" hidden="1"/>
    <cellStyle name="Hyperlink 252" xfId="44512" hidden="1"/>
    <cellStyle name="Hyperlink 252" xfId="45615" hidden="1"/>
    <cellStyle name="Hyperlink 252" xfId="46664"/>
    <cellStyle name="Hyperlink 253" xfId="1483" hidden="1"/>
    <cellStyle name="Hyperlink 253" xfId="2611" hidden="1"/>
    <cellStyle name="Hyperlink 253" xfId="3714" hidden="1"/>
    <cellStyle name="Hyperlink 253" xfId="4763" hidden="1"/>
    <cellStyle name="Hyperlink 253" xfId="5119" hidden="1"/>
    <cellStyle name="Hyperlink 253" xfId="7543" hidden="1"/>
    <cellStyle name="Hyperlink 253" xfId="8646" hidden="1"/>
    <cellStyle name="Hyperlink 253" xfId="9695" hidden="1"/>
    <cellStyle name="Hyperlink 253" xfId="5687" hidden="1"/>
    <cellStyle name="Hyperlink 253" xfId="12042" hidden="1"/>
    <cellStyle name="Hyperlink 253" xfId="13145" hidden="1"/>
    <cellStyle name="Hyperlink 253" xfId="14194" hidden="1"/>
    <cellStyle name="Hyperlink 253" xfId="10155" hidden="1"/>
    <cellStyle name="Hyperlink 253" xfId="16521" hidden="1"/>
    <cellStyle name="Hyperlink 253" xfId="17624" hidden="1"/>
    <cellStyle name="Hyperlink 253" xfId="18673" hidden="1"/>
    <cellStyle name="Hyperlink 253" xfId="14765" hidden="1"/>
    <cellStyle name="Hyperlink 253" xfId="20070" hidden="1"/>
    <cellStyle name="Hyperlink 253" xfId="21173" hidden="1"/>
    <cellStyle name="Hyperlink 253" xfId="22222" hidden="1"/>
    <cellStyle name="Hyperlink 253" xfId="19085" hidden="1"/>
    <cellStyle name="Hyperlink 253" xfId="23161" hidden="1"/>
    <cellStyle name="Hyperlink 253" xfId="24264" hidden="1"/>
    <cellStyle name="Hyperlink 253" xfId="25313" hidden="1"/>
    <cellStyle name="Hyperlink 253" xfId="26471" hidden="1"/>
    <cellStyle name="Hyperlink 253" xfId="27592" hidden="1"/>
    <cellStyle name="Hyperlink 253" xfId="28695" hidden="1"/>
    <cellStyle name="Hyperlink 253" xfId="29744" hidden="1"/>
    <cellStyle name="Hyperlink 253" xfId="30100" hidden="1"/>
    <cellStyle name="Hyperlink 253" xfId="32426" hidden="1"/>
    <cellStyle name="Hyperlink 253" xfId="33529" hidden="1"/>
    <cellStyle name="Hyperlink 253" xfId="34578" hidden="1"/>
    <cellStyle name="Hyperlink 253" xfId="30592" hidden="1"/>
    <cellStyle name="Hyperlink 253" xfId="36910" hidden="1"/>
    <cellStyle name="Hyperlink 253" xfId="38013" hidden="1"/>
    <cellStyle name="Hyperlink 253" xfId="39062" hidden="1"/>
    <cellStyle name="Hyperlink 253" xfId="35027" hidden="1"/>
    <cellStyle name="Hyperlink 253" xfId="41352" hidden="1"/>
    <cellStyle name="Hyperlink 253" xfId="42455" hidden="1"/>
    <cellStyle name="Hyperlink 253" xfId="43504" hidden="1"/>
    <cellStyle name="Hyperlink 253" xfId="39602" hidden="1"/>
    <cellStyle name="Hyperlink 253" xfId="44514" hidden="1"/>
    <cellStyle name="Hyperlink 253" xfId="45617" hidden="1"/>
    <cellStyle name="Hyperlink 253" xfId="46666"/>
    <cellStyle name="Hyperlink 254" xfId="1485" hidden="1"/>
    <cellStyle name="Hyperlink 254" xfId="2613" hidden="1"/>
    <cellStyle name="Hyperlink 254" xfId="3716" hidden="1"/>
    <cellStyle name="Hyperlink 254" xfId="4765" hidden="1"/>
    <cellStyle name="Hyperlink 254" xfId="5120" hidden="1"/>
    <cellStyle name="Hyperlink 254" xfId="7545" hidden="1"/>
    <cellStyle name="Hyperlink 254" xfId="8648" hidden="1"/>
    <cellStyle name="Hyperlink 254" xfId="9697" hidden="1"/>
    <cellStyle name="Hyperlink 254" xfId="5685" hidden="1"/>
    <cellStyle name="Hyperlink 254" xfId="12044" hidden="1"/>
    <cellStyle name="Hyperlink 254" xfId="13147" hidden="1"/>
    <cellStyle name="Hyperlink 254" xfId="14196" hidden="1"/>
    <cellStyle name="Hyperlink 254" xfId="10325" hidden="1"/>
    <cellStyle name="Hyperlink 254" xfId="16523" hidden="1"/>
    <cellStyle name="Hyperlink 254" xfId="17626" hidden="1"/>
    <cellStyle name="Hyperlink 254" xfId="18675" hidden="1"/>
    <cellStyle name="Hyperlink 254" xfId="14763" hidden="1"/>
    <cellStyle name="Hyperlink 254" xfId="20072" hidden="1"/>
    <cellStyle name="Hyperlink 254" xfId="21175" hidden="1"/>
    <cellStyle name="Hyperlink 254" xfId="22224" hidden="1"/>
    <cellStyle name="Hyperlink 254" xfId="18963" hidden="1"/>
    <cellStyle name="Hyperlink 254" xfId="23163" hidden="1"/>
    <cellStyle name="Hyperlink 254" xfId="24266" hidden="1"/>
    <cellStyle name="Hyperlink 254" xfId="25315" hidden="1"/>
    <cellStyle name="Hyperlink 254" xfId="26473" hidden="1"/>
    <cellStyle name="Hyperlink 254" xfId="27594" hidden="1"/>
    <cellStyle name="Hyperlink 254" xfId="28697" hidden="1"/>
    <cellStyle name="Hyperlink 254" xfId="29746" hidden="1"/>
    <cellStyle name="Hyperlink 254" xfId="30101" hidden="1"/>
    <cellStyle name="Hyperlink 254" xfId="32428" hidden="1"/>
    <cellStyle name="Hyperlink 254" xfId="33531" hidden="1"/>
    <cellStyle name="Hyperlink 254" xfId="34580" hidden="1"/>
    <cellStyle name="Hyperlink 254" xfId="30590" hidden="1"/>
    <cellStyle name="Hyperlink 254" xfId="36912" hidden="1"/>
    <cellStyle name="Hyperlink 254" xfId="38015" hidden="1"/>
    <cellStyle name="Hyperlink 254" xfId="39064" hidden="1"/>
    <cellStyle name="Hyperlink 254" xfId="35197" hidden="1"/>
    <cellStyle name="Hyperlink 254" xfId="41354" hidden="1"/>
    <cellStyle name="Hyperlink 254" xfId="42457" hidden="1"/>
    <cellStyle name="Hyperlink 254" xfId="43506" hidden="1"/>
    <cellStyle name="Hyperlink 254" xfId="39600" hidden="1"/>
    <cellStyle name="Hyperlink 254" xfId="44516" hidden="1"/>
    <cellStyle name="Hyperlink 254" xfId="45619" hidden="1"/>
    <cellStyle name="Hyperlink 254" xfId="46668"/>
    <cellStyle name="Hyperlink 255" xfId="1487" hidden="1"/>
    <cellStyle name="Hyperlink 255" xfId="2615" hidden="1"/>
    <cellStyle name="Hyperlink 255" xfId="3718" hidden="1"/>
    <cellStyle name="Hyperlink 255" xfId="4767" hidden="1"/>
    <cellStyle name="Hyperlink 255" xfId="5121" hidden="1"/>
    <cellStyle name="Hyperlink 255" xfId="7547" hidden="1"/>
    <cellStyle name="Hyperlink 255" xfId="8650" hidden="1"/>
    <cellStyle name="Hyperlink 255" xfId="9699" hidden="1"/>
    <cellStyle name="Hyperlink 255" xfId="5683" hidden="1"/>
    <cellStyle name="Hyperlink 255" xfId="12046" hidden="1"/>
    <cellStyle name="Hyperlink 255" xfId="13149" hidden="1"/>
    <cellStyle name="Hyperlink 255" xfId="14198" hidden="1"/>
    <cellStyle name="Hyperlink 255" xfId="10154" hidden="1"/>
    <cellStyle name="Hyperlink 255" xfId="16525" hidden="1"/>
    <cellStyle name="Hyperlink 255" xfId="17628" hidden="1"/>
    <cellStyle name="Hyperlink 255" xfId="18677" hidden="1"/>
    <cellStyle name="Hyperlink 255" xfId="14761" hidden="1"/>
    <cellStyle name="Hyperlink 255" xfId="20074" hidden="1"/>
    <cellStyle name="Hyperlink 255" xfId="21177" hidden="1"/>
    <cellStyle name="Hyperlink 255" xfId="22226" hidden="1"/>
    <cellStyle name="Hyperlink 255" xfId="19071" hidden="1"/>
    <cellStyle name="Hyperlink 255" xfId="23165" hidden="1"/>
    <cellStyle name="Hyperlink 255" xfId="24268" hidden="1"/>
    <cellStyle name="Hyperlink 255" xfId="25317" hidden="1"/>
    <cellStyle name="Hyperlink 255" xfId="26475" hidden="1"/>
    <cellStyle name="Hyperlink 255" xfId="27596" hidden="1"/>
    <cellStyle name="Hyperlink 255" xfId="28699" hidden="1"/>
    <cellStyle name="Hyperlink 255" xfId="29748" hidden="1"/>
    <cellStyle name="Hyperlink 255" xfId="30102" hidden="1"/>
    <cellStyle name="Hyperlink 255" xfId="32430" hidden="1"/>
    <cellStyle name="Hyperlink 255" xfId="33533" hidden="1"/>
    <cellStyle name="Hyperlink 255" xfId="34582" hidden="1"/>
    <cellStyle name="Hyperlink 255" xfId="30588" hidden="1"/>
    <cellStyle name="Hyperlink 255" xfId="36914" hidden="1"/>
    <cellStyle name="Hyperlink 255" xfId="38017" hidden="1"/>
    <cellStyle name="Hyperlink 255" xfId="39066" hidden="1"/>
    <cellStyle name="Hyperlink 255" xfId="35026" hidden="1"/>
    <cellStyle name="Hyperlink 255" xfId="41356" hidden="1"/>
    <cellStyle name="Hyperlink 255" xfId="42459" hidden="1"/>
    <cellStyle name="Hyperlink 255" xfId="43508" hidden="1"/>
    <cellStyle name="Hyperlink 255" xfId="39598" hidden="1"/>
    <cellStyle name="Hyperlink 255" xfId="44518" hidden="1"/>
    <cellStyle name="Hyperlink 255" xfId="45621" hidden="1"/>
    <cellStyle name="Hyperlink 255" xfId="46670"/>
    <cellStyle name="Hyperlink 256" xfId="1489" hidden="1"/>
    <cellStyle name="Hyperlink 256" xfId="2617" hidden="1"/>
    <cellStyle name="Hyperlink 256" xfId="3720" hidden="1"/>
    <cellStyle name="Hyperlink 256" xfId="4769" hidden="1"/>
    <cellStyle name="Hyperlink 256" xfId="5122" hidden="1"/>
    <cellStyle name="Hyperlink 256" xfId="7549" hidden="1"/>
    <cellStyle name="Hyperlink 256" xfId="8652" hidden="1"/>
    <cellStyle name="Hyperlink 256" xfId="9701" hidden="1"/>
    <cellStyle name="Hyperlink 256" xfId="5652" hidden="1"/>
    <cellStyle name="Hyperlink 256" xfId="12048" hidden="1"/>
    <cellStyle name="Hyperlink 256" xfId="13151" hidden="1"/>
    <cellStyle name="Hyperlink 256" xfId="14200" hidden="1"/>
    <cellStyle name="Hyperlink 256" xfId="10296" hidden="1"/>
    <cellStyle name="Hyperlink 256" xfId="16527" hidden="1"/>
    <cellStyle name="Hyperlink 256" xfId="17630" hidden="1"/>
    <cellStyle name="Hyperlink 256" xfId="18679" hidden="1"/>
    <cellStyle name="Hyperlink 256" xfId="14759" hidden="1"/>
    <cellStyle name="Hyperlink 256" xfId="20076" hidden="1"/>
    <cellStyle name="Hyperlink 256" xfId="21179" hidden="1"/>
    <cellStyle name="Hyperlink 256" xfId="22228" hidden="1"/>
    <cellStyle name="Hyperlink 256" xfId="19075" hidden="1"/>
    <cellStyle name="Hyperlink 256" xfId="23167" hidden="1"/>
    <cellStyle name="Hyperlink 256" xfId="24270" hidden="1"/>
    <cellStyle name="Hyperlink 256" xfId="25319" hidden="1"/>
    <cellStyle name="Hyperlink 256" xfId="26477" hidden="1"/>
    <cellStyle name="Hyperlink 256" xfId="27598" hidden="1"/>
    <cellStyle name="Hyperlink 256" xfId="28701" hidden="1"/>
    <cellStyle name="Hyperlink 256" xfId="29750" hidden="1"/>
    <cellStyle name="Hyperlink 256" xfId="30103" hidden="1"/>
    <cellStyle name="Hyperlink 256" xfId="32432" hidden="1"/>
    <cellStyle name="Hyperlink 256" xfId="33535" hidden="1"/>
    <cellStyle name="Hyperlink 256" xfId="34584" hidden="1"/>
    <cellStyle name="Hyperlink 256" xfId="30557" hidden="1"/>
    <cellStyle name="Hyperlink 256" xfId="36916" hidden="1"/>
    <cellStyle name="Hyperlink 256" xfId="38019" hidden="1"/>
    <cellStyle name="Hyperlink 256" xfId="39068" hidden="1"/>
    <cellStyle name="Hyperlink 256" xfId="35168" hidden="1"/>
    <cellStyle name="Hyperlink 256" xfId="41358" hidden="1"/>
    <cellStyle name="Hyperlink 256" xfId="42461" hidden="1"/>
    <cellStyle name="Hyperlink 256" xfId="43510" hidden="1"/>
    <cellStyle name="Hyperlink 256" xfId="39596" hidden="1"/>
    <cellStyle name="Hyperlink 256" xfId="44520" hidden="1"/>
    <cellStyle name="Hyperlink 256" xfId="45623" hidden="1"/>
    <cellStyle name="Hyperlink 256" xfId="46672"/>
    <cellStyle name="Hyperlink 257" xfId="1491" hidden="1"/>
    <cellStyle name="Hyperlink 257" xfId="2619" hidden="1"/>
    <cellStyle name="Hyperlink 257" xfId="3722" hidden="1"/>
    <cellStyle name="Hyperlink 257" xfId="4771" hidden="1"/>
    <cellStyle name="Hyperlink 257" xfId="5123" hidden="1"/>
    <cellStyle name="Hyperlink 257" xfId="7551" hidden="1"/>
    <cellStyle name="Hyperlink 257" xfId="8654" hidden="1"/>
    <cellStyle name="Hyperlink 257" xfId="9703" hidden="1"/>
    <cellStyle name="Hyperlink 257" xfId="5658" hidden="1"/>
    <cellStyle name="Hyperlink 257" xfId="12050" hidden="1"/>
    <cellStyle name="Hyperlink 257" xfId="13153" hidden="1"/>
    <cellStyle name="Hyperlink 257" xfId="14202" hidden="1"/>
    <cellStyle name="Hyperlink 257" xfId="10302" hidden="1"/>
    <cellStyle name="Hyperlink 257" xfId="16529" hidden="1"/>
    <cellStyle name="Hyperlink 257" xfId="17632" hidden="1"/>
    <cellStyle name="Hyperlink 257" xfId="18681" hidden="1"/>
    <cellStyle name="Hyperlink 257" xfId="14757" hidden="1"/>
    <cellStyle name="Hyperlink 257" xfId="20078" hidden="1"/>
    <cellStyle name="Hyperlink 257" xfId="21181" hidden="1"/>
    <cellStyle name="Hyperlink 257" xfId="22230" hidden="1"/>
    <cellStyle name="Hyperlink 257" xfId="19070" hidden="1"/>
    <cellStyle name="Hyperlink 257" xfId="23169" hidden="1"/>
    <cellStyle name="Hyperlink 257" xfId="24272" hidden="1"/>
    <cellStyle name="Hyperlink 257" xfId="25321" hidden="1"/>
    <cellStyle name="Hyperlink 257" xfId="26479" hidden="1"/>
    <cellStyle name="Hyperlink 257" xfId="27600" hidden="1"/>
    <cellStyle name="Hyperlink 257" xfId="28703" hidden="1"/>
    <cellStyle name="Hyperlink 257" xfId="29752" hidden="1"/>
    <cellStyle name="Hyperlink 257" xfId="30104" hidden="1"/>
    <cellStyle name="Hyperlink 257" xfId="32434" hidden="1"/>
    <cellStyle name="Hyperlink 257" xfId="33537" hidden="1"/>
    <cellStyle name="Hyperlink 257" xfId="34586" hidden="1"/>
    <cellStyle name="Hyperlink 257" xfId="30563" hidden="1"/>
    <cellStyle name="Hyperlink 257" xfId="36918" hidden="1"/>
    <cellStyle name="Hyperlink 257" xfId="38021" hidden="1"/>
    <cellStyle name="Hyperlink 257" xfId="39070" hidden="1"/>
    <cellStyle name="Hyperlink 257" xfId="35174" hidden="1"/>
    <cellStyle name="Hyperlink 257" xfId="41360" hidden="1"/>
    <cellStyle name="Hyperlink 257" xfId="42463" hidden="1"/>
    <cellStyle name="Hyperlink 257" xfId="43512" hidden="1"/>
    <cellStyle name="Hyperlink 257" xfId="39594" hidden="1"/>
    <cellStyle name="Hyperlink 257" xfId="44522" hidden="1"/>
    <cellStyle name="Hyperlink 257" xfId="45625" hidden="1"/>
    <cellStyle name="Hyperlink 257" xfId="46674"/>
    <cellStyle name="Hyperlink 258" xfId="1493" hidden="1"/>
    <cellStyle name="Hyperlink 258" xfId="2621" hidden="1"/>
    <cellStyle name="Hyperlink 258" xfId="3724" hidden="1"/>
    <cellStyle name="Hyperlink 258" xfId="4773" hidden="1"/>
    <cellStyle name="Hyperlink 258" xfId="5124" hidden="1"/>
    <cellStyle name="Hyperlink 258" xfId="7553" hidden="1"/>
    <cellStyle name="Hyperlink 258" xfId="8656" hidden="1"/>
    <cellStyle name="Hyperlink 258" xfId="9705" hidden="1"/>
    <cellStyle name="Hyperlink 258" xfId="5660" hidden="1"/>
    <cellStyle name="Hyperlink 258" xfId="12052" hidden="1"/>
    <cellStyle name="Hyperlink 258" xfId="13155" hidden="1"/>
    <cellStyle name="Hyperlink 258" xfId="14204" hidden="1"/>
    <cellStyle name="Hyperlink 258" xfId="10294" hidden="1"/>
    <cellStyle name="Hyperlink 258" xfId="16531" hidden="1"/>
    <cellStyle name="Hyperlink 258" xfId="17634" hidden="1"/>
    <cellStyle name="Hyperlink 258" xfId="18683" hidden="1"/>
    <cellStyle name="Hyperlink 258" xfId="14755" hidden="1"/>
    <cellStyle name="Hyperlink 258" xfId="20080" hidden="1"/>
    <cellStyle name="Hyperlink 258" xfId="21183" hidden="1"/>
    <cellStyle name="Hyperlink 258" xfId="22232" hidden="1"/>
    <cellStyle name="Hyperlink 258" xfId="19086" hidden="1"/>
    <cellStyle name="Hyperlink 258" xfId="23171" hidden="1"/>
    <cellStyle name="Hyperlink 258" xfId="24274" hidden="1"/>
    <cellStyle name="Hyperlink 258" xfId="25323" hidden="1"/>
    <cellStyle name="Hyperlink 258" xfId="26481" hidden="1"/>
    <cellStyle name="Hyperlink 258" xfId="27602" hidden="1"/>
    <cellStyle name="Hyperlink 258" xfId="28705" hidden="1"/>
    <cellStyle name="Hyperlink 258" xfId="29754" hidden="1"/>
    <cellStyle name="Hyperlink 258" xfId="30105" hidden="1"/>
    <cellStyle name="Hyperlink 258" xfId="32436" hidden="1"/>
    <cellStyle name="Hyperlink 258" xfId="33539" hidden="1"/>
    <cellStyle name="Hyperlink 258" xfId="34588" hidden="1"/>
    <cellStyle name="Hyperlink 258" xfId="30565" hidden="1"/>
    <cellStyle name="Hyperlink 258" xfId="36920" hidden="1"/>
    <cellStyle name="Hyperlink 258" xfId="38023" hidden="1"/>
    <cellStyle name="Hyperlink 258" xfId="39072" hidden="1"/>
    <cellStyle name="Hyperlink 258" xfId="35166" hidden="1"/>
    <cellStyle name="Hyperlink 258" xfId="41362" hidden="1"/>
    <cellStyle name="Hyperlink 258" xfId="42465" hidden="1"/>
    <cellStyle name="Hyperlink 258" xfId="43514" hidden="1"/>
    <cellStyle name="Hyperlink 258" xfId="39592" hidden="1"/>
    <cellStyle name="Hyperlink 258" xfId="44524" hidden="1"/>
    <cellStyle name="Hyperlink 258" xfId="45627" hidden="1"/>
    <cellStyle name="Hyperlink 258" xfId="46676"/>
    <cellStyle name="Hyperlink 259" xfId="1495" hidden="1"/>
    <cellStyle name="Hyperlink 259" xfId="2623" hidden="1"/>
    <cellStyle name="Hyperlink 259" xfId="3726" hidden="1"/>
    <cellStyle name="Hyperlink 259" xfId="4775" hidden="1"/>
    <cellStyle name="Hyperlink 259" xfId="5125" hidden="1"/>
    <cellStyle name="Hyperlink 259" xfId="7555" hidden="1"/>
    <cellStyle name="Hyperlink 259" xfId="8658" hidden="1"/>
    <cellStyle name="Hyperlink 259" xfId="9707" hidden="1"/>
    <cellStyle name="Hyperlink 259" xfId="5662" hidden="1"/>
    <cellStyle name="Hyperlink 259" xfId="12054" hidden="1"/>
    <cellStyle name="Hyperlink 259" xfId="13157" hidden="1"/>
    <cellStyle name="Hyperlink 259" xfId="14206" hidden="1"/>
    <cellStyle name="Hyperlink 259" xfId="10329" hidden="1"/>
    <cellStyle name="Hyperlink 259" xfId="16533" hidden="1"/>
    <cellStyle name="Hyperlink 259" xfId="17636" hidden="1"/>
    <cellStyle name="Hyperlink 259" xfId="18685" hidden="1"/>
    <cellStyle name="Hyperlink 259" xfId="14753" hidden="1"/>
    <cellStyle name="Hyperlink 259" xfId="20082" hidden="1"/>
    <cellStyle name="Hyperlink 259" xfId="21185" hidden="1"/>
    <cellStyle name="Hyperlink 259" xfId="22234" hidden="1"/>
    <cellStyle name="Hyperlink 259" xfId="19087" hidden="1"/>
    <cellStyle name="Hyperlink 259" xfId="23173" hidden="1"/>
    <cellStyle name="Hyperlink 259" xfId="24276" hidden="1"/>
    <cellStyle name="Hyperlink 259" xfId="25325" hidden="1"/>
    <cellStyle name="Hyperlink 259" xfId="26483" hidden="1"/>
    <cellStyle name="Hyperlink 259" xfId="27604" hidden="1"/>
    <cellStyle name="Hyperlink 259" xfId="28707" hidden="1"/>
    <cellStyle name="Hyperlink 259" xfId="29756" hidden="1"/>
    <cellStyle name="Hyperlink 259" xfId="30106" hidden="1"/>
    <cellStyle name="Hyperlink 259" xfId="32438" hidden="1"/>
    <cellStyle name="Hyperlink 259" xfId="33541" hidden="1"/>
    <cellStyle name="Hyperlink 259" xfId="34590" hidden="1"/>
    <cellStyle name="Hyperlink 259" xfId="30567" hidden="1"/>
    <cellStyle name="Hyperlink 259" xfId="36922" hidden="1"/>
    <cellStyle name="Hyperlink 259" xfId="38025" hidden="1"/>
    <cellStyle name="Hyperlink 259" xfId="39074" hidden="1"/>
    <cellStyle name="Hyperlink 259" xfId="35201" hidden="1"/>
    <cellStyle name="Hyperlink 259" xfId="41364" hidden="1"/>
    <cellStyle name="Hyperlink 259" xfId="42467" hidden="1"/>
    <cellStyle name="Hyperlink 259" xfId="43516" hidden="1"/>
    <cellStyle name="Hyperlink 259" xfId="39590" hidden="1"/>
    <cellStyle name="Hyperlink 259" xfId="44526" hidden="1"/>
    <cellStyle name="Hyperlink 259" xfId="45629" hidden="1"/>
    <cellStyle name="Hyperlink 259" xfId="46678"/>
    <cellStyle name="Hyperlink 26" xfId="962" hidden="1"/>
    <cellStyle name="Hyperlink 26" xfId="2174" hidden="1"/>
    <cellStyle name="Hyperlink 26" xfId="3283" hidden="1"/>
    <cellStyle name="Hyperlink 26" xfId="4371" hidden="1"/>
    <cellStyle name="Hyperlink 26" xfId="5126" hidden="1"/>
    <cellStyle name="Hyperlink 26" xfId="7106" hidden="1"/>
    <cellStyle name="Hyperlink 26" xfId="8215" hidden="1"/>
    <cellStyle name="Hyperlink 26" xfId="9303" hidden="1"/>
    <cellStyle name="Hyperlink 26" xfId="5664" hidden="1"/>
    <cellStyle name="Hyperlink 26" xfId="11605" hidden="1"/>
    <cellStyle name="Hyperlink 26" xfId="12714" hidden="1"/>
    <cellStyle name="Hyperlink 26" xfId="13802" hidden="1"/>
    <cellStyle name="Hyperlink 26" xfId="10331" hidden="1"/>
    <cellStyle name="Hyperlink 26" xfId="16084" hidden="1"/>
    <cellStyle name="Hyperlink 26" xfId="17193" hidden="1"/>
    <cellStyle name="Hyperlink 26" xfId="18281" hidden="1"/>
    <cellStyle name="Hyperlink 26" xfId="14751" hidden="1"/>
    <cellStyle name="Hyperlink 26" xfId="19633" hidden="1"/>
    <cellStyle name="Hyperlink 26" xfId="20742" hidden="1"/>
    <cellStyle name="Hyperlink 26" xfId="21830" hidden="1"/>
    <cellStyle name="Hyperlink 26" xfId="19074" hidden="1"/>
    <cellStyle name="Hyperlink 26" xfId="22724" hidden="1"/>
    <cellStyle name="Hyperlink 26" xfId="23833" hidden="1"/>
    <cellStyle name="Hyperlink 26" xfId="24921" hidden="1"/>
    <cellStyle name="Hyperlink 26" xfId="25951" hidden="1"/>
    <cellStyle name="Hyperlink 26" xfId="27155" hidden="1"/>
    <cellStyle name="Hyperlink 26" xfId="28264" hidden="1"/>
    <cellStyle name="Hyperlink 26" xfId="29352" hidden="1"/>
    <cellStyle name="Hyperlink 26" xfId="30107" hidden="1"/>
    <cellStyle name="Hyperlink 26" xfId="31989" hidden="1"/>
    <cellStyle name="Hyperlink 26" xfId="33098" hidden="1"/>
    <cellStyle name="Hyperlink 26" xfId="34186" hidden="1"/>
    <cellStyle name="Hyperlink 26" xfId="30569" hidden="1"/>
    <cellStyle name="Hyperlink 26" xfId="36473" hidden="1"/>
    <cellStyle name="Hyperlink 26" xfId="37582" hidden="1"/>
    <cellStyle name="Hyperlink 26" xfId="38670" hidden="1"/>
    <cellStyle name="Hyperlink 26" xfId="35203" hidden="1"/>
    <cellStyle name="Hyperlink 26" xfId="40915" hidden="1"/>
    <cellStyle name="Hyperlink 26" xfId="42024" hidden="1"/>
    <cellStyle name="Hyperlink 26" xfId="43112" hidden="1"/>
    <cellStyle name="Hyperlink 26" xfId="39588" hidden="1"/>
    <cellStyle name="Hyperlink 26" xfId="44077" hidden="1"/>
    <cellStyle name="Hyperlink 26" xfId="45186" hidden="1"/>
    <cellStyle name="Hyperlink 26" xfId="46274"/>
    <cellStyle name="Hyperlink 260" xfId="1506" hidden="1"/>
    <cellStyle name="Hyperlink 260" xfId="2634" hidden="1"/>
    <cellStyle name="Hyperlink 260" xfId="3737" hidden="1"/>
    <cellStyle name="Hyperlink 260" xfId="4786" hidden="1"/>
    <cellStyle name="Hyperlink 260" xfId="5127" hidden="1"/>
    <cellStyle name="Hyperlink 260" xfId="7566" hidden="1"/>
    <cellStyle name="Hyperlink 260" xfId="8669" hidden="1"/>
    <cellStyle name="Hyperlink 260" xfId="9718" hidden="1"/>
    <cellStyle name="Hyperlink 260" xfId="5666" hidden="1"/>
    <cellStyle name="Hyperlink 260" xfId="12065" hidden="1"/>
    <cellStyle name="Hyperlink 260" xfId="13168" hidden="1"/>
    <cellStyle name="Hyperlink 260" xfId="14217" hidden="1"/>
    <cellStyle name="Hyperlink 260" xfId="10301" hidden="1"/>
    <cellStyle name="Hyperlink 260" xfId="16544" hidden="1"/>
    <cellStyle name="Hyperlink 260" xfId="17647" hidden="1"/>
    <cellStyle name="Hyperlink 260" xfId="18696" hidden="1"/>
    <cellStyle name="Hyperlink 260" xfId="14749" hidden="1"/>
    <cellStyle name="Hyperlink 260" xfId="20093" hidden="1"/>
    <cellStyle name="Hyperlink 260" xfId="21196" hidden="1"/>
    <cellStyle name="Hyperlink 260" xfId="22245" hidden="1"/>
    <cellStyle name="Hyperlink 260" xfId="19069" hidden="1"/>
    <cellStyle name="Hyperlink 260" xfId="23184" hidden="1"/>
    <cellStyle name="Hyperlink 260" xfId="24287" hidden="1"/>
    <cellStyle name="Hyperlink 260" xfId="25336" hidden="1"/>
    <cellStyle name="Hyperlink 260" xfId="26494" hidden="1"/>
    <cellStyle name="Hyperlink 260" xfId="27615" hidden="1"/>
    <cellStyle name="Hyperlink 260" xfId="28718" hidden="1"/>
    <cellStyle name="Hyperlink 260" xfId="29767" hidden="1"/>
    <cellStyle name="Hyperlink 260" xfId="30108" hidden="1"/>
    <cellStyle name="Hyperlink 260" xfId="32449" hidden="1"/>
    <cellStyle name="Hyperlink 260" xfId="33552" hidden="1"/>
    <cellStyle name="Hyperlink 260" xfId="34601" hidden="1"/>
    <cellStyle name="Hyperlink 260" xfId="30571" hidden="1"/>
    <cellStyle name="Hyperlink 260" xfId="36933" hidden="1"/>
    <cellStyle name="Hyperlink 260" xfId="38036" hidden="1"/>
    <cellStyle name="Hyperlink 260" xfId="39085" hidden="1"/>
    <cellStyle name="Hyperlink 260" xfId="35173" hidden="1"/>
    <cellStyle name="Hyperlink 260" xfId="41375" hidden="1"/>
    <cellStyle name="Hyperlink 260" xfId="42478" hidden="1"/>
    <cellStyle name="Hyperlink 260" xfId="43527" hidden="1"/>
    <cellStyle name="Hyperlink 260" xfId="39586" hidden="1"/>
    <cellStyle name="Hyperlink 260" xfId="44537" hidden="1"/>
    <cellStyle name="Hyperlink 260" xfId="45640" hidden="1"/>
    <cellStyle name="Hyperlink 260" xfId="46689"/>
    <cellStyle name="Hyperlink 261" xfId="1536" hidden="1"/>
    <cellStyle name="Hyperlink 261" xfId="2664" hidden="1"/>
    <cellStyle name="Hyperlink 261" xfId="3767" hidden="1"/>
    <cellStyle name="Hyperlink 261" xfId="4816" hidden="1"/>
    <cellStyle name="Hyperlink 261" xfId="5128" hidden="1"/>
    <cellStyle name="Hyperlink 261" xfId="7596" hidden="1"/>
    <cellStyle name="Hyperlink 261" xfId="8699" hidden="1"/>
    <cellStyle name="Hyperlink 261" xfId="9748" hidden="1"/>
    <cellStyle name="Hyperlink 261" xfId="5668" hidden="1"/>
    <cellStyle name="Hyperlink 261" xfId="12095" hidden="1"/>
    <cellStyle name="Hyperlink 261" xfId="13198" hidden="1"/>
    <cellStyle name="Hyperlink 261" xfId="14247" hidden="1"/>
    <cellStyle name="Hyperlink 261" xfId="10288" hidden="1"/>
    <cellStyle name="Hyperlink 261" xfId="16574" hidden="1"/>
    <cellStyle name="Hyperlink 261" xfId="17677" hidden="1"/>
    <cellStyle name="Hyperlink 261" xfId="18726" hidden="1"/>
    <cellStyle name="Hyperlink 261" xfId="14747" hidden="1"/>
    <cellStyle name="Hyperlink 261" xfId="20123" hidden="1"/>
    <cellStyle name="Hyperlink 261" xfId="21226" hidden="1"/>
    <cellStyle name="Hyperlink 261" xfId="22275" hidden="1"/>
    <cellStyle name="Hyperlink 261" xfId="19068" hidden="1"/>
    <cellStyle name="Hyperlink 261" xfId="23214" hidden="1"/>
    <cellStyle name="Hyperlink 261" xfId="24317" hidden="1"/>
    <cellStyle name="Hyperlink 261" xfId="25366" hidden="1"/>
    <cellStyle name="Hyperlink 261" xfId="26524" hidden="1"/>
    <cellStyle name="Hyperlink 261" xfId="27645" hidden="1"/>
    <cellStyle name="Hyperlink 261" xfId="28748" hidden="1"/>
    <cellStyle name="Hyperlink 261" xfId="29797" hidden="1"/>
    <cellStyle name="Hyperlink 261" xfId="30109" hidden="1"/>
    <cellStyle name="Hyperlink 261" xfId="32479" hidden="1"/>
    <cellStyle name="Hyperlink 261" xfId="33582" hidden="1"/>
    <cellStyle name="Hyperlink 261" xfId="34631" hidden="1"/>
    <cellStyle name="Hyperlink 261" xfId="30573" hidden="1"/>
    <cellStyle name="Hyperlink 261" xfId="36963" hidden="1"/>
    <cellStyle name="Hyperlink 261" xfId="38066" hidden="1"/>
    <cellStyle name="Hyperlink 261" xfId="39115" hidden="1"/>
    <cellStyle name="Hyperlink 261" xfId="35160" hidden="1"/>
    <cellStyle name="Hyperlink 261" xfId="41405" hidden="1"/>
    <cellStyle name="Hyperlink 261" xfId="42508" hidden="1"/>
    <cellStyle name="Hyperlink 261" xfId="43557" hidden="1"/>
    <cellStyle name="Hyperlink 261" xfId="39584" hidden="1"/>
    <cellStyle name="Hyperlink 261" xfId="44567" hidden="1"/>
    <cellStyle name="Hyperlink 261" xfId="45670" hidden="1"/>
    <cellStyle name="Hyperlink 261" xfId="46719"/>
    <cellStyle name="Hyperlink 262" xfId="1534" hidden="1"/>
    <cellStyle name="Hyperlink 262" xfId="2662" hidden="1"/>
    <cellStyle name="Hyperlink 262" xfId="3765" hidden="1"/>
    <cellStyle name="Hyperlink 262" xfId="4814" hidden="1"/>
    <cellStyle name="Hyperlink 262" xfId="5129" hidden="1"/>
    <cellStyle name="Hyperlink 262" xfId="7594" hidden="1"/>
    <cellStyle name="Hyperlink 262" xfId="8697" hidden="1"/>
    <cellStyle name="Hyperlink 262" xfId="9746" hidden="1"/>
    <cellStyle name="Hyperlink 262" xfId="5670" hidden="1"/>
    <cellStyle name="Hyperlink 262" xfId="12093" hidden="1"/>
    <cellStyle name="Hyperlink 262" xfId="13196" hidden="1"/>
    <cellStyle name="Hyperlink 262" xfId="14245" hidden="1"/>
    <cellStyle name="Hyperlink 262" xfId="10286" hidden="1"/>
    <cellStyle name="Hyperlink 262" xfId="16572" hidden="1"/>
    <cellStyle name="Hyperlink 262" xfId="17675" hidden="1"/>
    <cellStyle name="Hyperlink 262" xfId="18724" hidden="1"/>
    <cellStyle name="Hyperlink 262" xfId="14745" hidden="1"/>
    <cellStyle name="Hyperlink 262" xfId="20121" hidden="1"/>
    <cellStyle name="Hyperlink 262" xfId="21224" hidden="1"/>
    <cellStyle name="Hyperlink 262" xfId="22273" hidden="1"/>
    <cellStyle name="Hyperlink 262" xfId="19067" hidden="1"/>
    <cellStyle name="Hyperlink 262" xfId="23212" hidden="1"/>
    <cellStyle name="Hyperlink 262" xfId="24315" hidden="1"/>
    <cellStyle name="Hyperlink 262" xfId="25364" hidden="1"/>
    <cellStyle name="Hyperlink 262" xfId="26522" hidden="1"/>
    <cellStyle name="Hyperlink 262" xfId="27643" hidden="1"/>
    <cellStyle name="Hyperlink 262" xfId="28746" hidden="1"/>
    <cellStyle name="Hyperlink 262" xfId="29795" hidden="1"/>
    <cellStyle name="Hyperlink 262" xfId="30110" hidden="1"/>
    <cellStyle name="Hyperlink 262" xfId="32477" hidden="1"/>
    <cellStyle name="Hyperlink 262" xfId="33580" hidden="1"/>
    <cellStyle name="Hyperlink 262" xfId="34629" hidden="1"/>
    <cellStyle name="Hyperlink 262" xfId="30575" hidden="1"/>
    <cellStyle name="Hyperlink 262" xfId="36961" hidden="1"/>
    <cellStyle name="Hyperlink 262" xfId="38064" hidden="1"/>
    <cellStyle name="Hyperlink 262" xfId="39113" hidden="1"/>
    <cellStyle name="Hyperlink 262" xfId="35158" hidden="1"/>
    <cellStyle name="Hyperlink 262" xfId="41403" hidden="1"/>
    <cellStyle name="Hyperlink 262" xfId="42506" hidden="1"/>
    <cellStyle name="Hyperlink 262" xfId="43555" hidden="1"/>
    <cellStyle name="Hyperlink 262" xfId="39582" hidden="1"/>
    <cellStyle name="Hyperlink 262" xfId="44565" hidden="1"/>
    <cellStyle name="Hyperlink 262" xfId="45668" hidden="1"/>
    <cellStyle name="Hyperlink 262" xfId="46717"/>
    <cellStyle name="Hyperlink 263" xfId="1501" hidden="1"/>
    <cellStyle name="Hyperlink 263" xfId="2629" hidden="1"/>
    <cellStyle name="Hyperlink 263" xfId="3732" hidden="1"/>
    <cellStyle name="Hyperlink 263" xfId="4781" hidden="1"/>
    <cellStyle name="Hyperlink 263" xfId="5130" hidden="1"/>
    <cellStyle name="Hyperlink 263" xfId="7561" hidden="1"/>
    <cellStyle name="Hyperlink 263" xfId="8664" hidden="1"/>
    <cellStyle name="Hyperlink 263" xfId="9713" hidden="1"/>
    <cellStyle name="Hyperlink 263" xfId="5672" hidden="1"/>
    <cellStyle name="Hyperlink 263" xfId="12060" hidden="1"/>
    <cellStyle name="Hyperlink 263" xfId="13163" hidden="1"/>
    <cellStyle name="Hyperlink 263" xfId="14212" hidden="1"/>
    <cellStyle name="Hyperlink 263" xfId="10284" hidden="1"/>
    <cellStyle name="Hyperlink 263" xfId="16539" hidden="1"/>
    <cellStyle name="Hyperlink 263" xfId="17642" hidden="1"/>
    <cellStyle name="Hyperlink 263" xfId="18691" hidden="1"/>
    <cellStyle name="Hyperlink 263" xfId="14743" hidden="1"/>
    <cellStyle name="Hyperlink 263" xfId="20088" hidden="1"/>
    <cellStyle name="Hyperlink 263" xfId="21191" hidden="1"/>
    <cellStyle name="Hyperlink 263" xfId="22240" hidden="1"/>
    <cellStyle name="Hyperlink 263" xfId="19066" hidden="1"/>
    <cellStyle name="Hyperlink 263" xfId="23179" hidden="1"/>
    <cellStyle name="Hyperlink 263" xfId="24282" hidden="1"/>
    <cellStyle name="Hyperlink 263" xfId="25331" hidden="1"/>
    <cellStyle name="Hyperlink 263" xfId="26489" hidden="1"/>
    <cellStyle name="Hyperlink 263" xfId="27610" hidden="1"/>
    <cellStyle name="Hyperlink 263" xfId="28713" hidden="1"/>
    <cellStyle name="Hyperlink 263" xfId="29762" hidden="1"/>
    <cellStyle name="Hyperlink 263" xfId="30111" hidden="1"/>
    <cellStyle name="Hyperlink 263" xfId="32444" hidden="1"/>
    <cellStyle name="Hyperlink 263" xfId="33547" hidden="1"/>
    <cellStyle name="Hyperlink 263" xfId="34596" hidden="1"/>
    <cellStyle name="Hyperlink 263" xfId="30577" hidden="1"/>
    <cellStyle name="Hyperlink 263" xfId="36928" hidden="1"/>
    <cellStyle name="Hyperlink 263" xfId="38031" hidden="1"/>
    <cellStyle name="Hyperlink 263" xfId="39080" hidden="1"/>
    <cellStyle name="Hyperlink 263" xfId="35156" hidden="1"/>
    <cellStyle name="Hyperlink 263" xfId="41370" hidden="1"/>
    <cellStyle name="Hyperlink 263" xfId="42473" hidden="1"/>
    <cellStyle name="Hyperlink 263" xfId="43522" hidden="1"/>
    <cellStyle name="Hyperlink 263" xfId="39580" hidden="1"/>
    <cellStyle name="Hyperlink 263" xfId="44532" hidden="1"/>
    <cellStyle name="Hyperlink 263" xfId="45635" hidden="1"/>
    <cellStyle name="Hyperlink 263" xfId="46684"/>
    <cellStyle name="Hyperlink 264" xfId="1507" hidden="1"/>
    <cellStyle name="Hyperlink 264" xfId="2635" hidden="1"/>
    <cellStyle name="Hyperlink 264" xfId="3738" hidden="1"/>
    <cellStyle name="Hyperlink 264" xfId="4787" hidden="1"/>
    <cellStyle name="Hyperlink 264" xfId="5131" hidden="1"/>
    <cellStyle name="Hyperlink 264" xfId="7567" hidden="1"/>
    <cellStyle name="Hyperlink 264" xfId="8670" hidden="1"/>
    <cellStyle name="Hyperlink 264" xfId="9719" hidden="1"/>
    <cellStyle name="Hyperlink 264" xfId="5497" hidden="1"/>
    <cellStyle name="Hyperlink 264" xfId="12066" hidden="1"/>
    <cellStyle name="Hyperlink 264" xfId="13169" hidden="1"/>
    <cellStyle name="Hyperlink 264" xfId="14218" hidden="1"/>
    <cellStyle name="Hyperlink 264" xfId="10282" hidden="1"/>
    <cellStyle name="Hyperlink 264" xfId="16545" hidden="1"/>
    <cellStyle name="Hyperlink 264" xfId="17648" hidden="1"/>
    <cellStyle name="Hyperlink 264" xfId="18697" hidden="1"/>
    <cellStyle name="Hyperlink 264" xfId="14737" hidden="1"/>
    <cellStyle name="Hyperlink 264" xfId="20094" hidden="1"/>
    <cellStyle name="Hyperlink 264" xfId="21197" hidden="1"/>
    <cellStyle name="Hyperlink 264" xfId="22246" hidden="1"/>
    <cellStyle name="Hyperlink 264" xfId="19065" hidden="1"/>
    <cellStyle name="Hyperlink 264" xfId="23185" hidden="1"/>
    <cellStyle name="Hyperlink 264" xfId="24288" hidden="1"/>
    <cellStyle name="Hyperlink 264" xfId="25337" hidden="1"/>
    <cellStyle name="Hyperlink 264" xfId="26495" hidden="1"/>
    <cellStyle name="Hyperlink 264" xfId="27616" hidden="1"/>
    <cellStyle name="Hyperlink 264" xfId="28719" hidden="1"/>
    <cellStyle name="Hyperlink 264" xfId="29768" hidden="1"/>
    <cellStyle name="Hyperlink 264" xfId="30112" hidden="1"/>
    <cellStyle name="Hyperlink 264" xfId="32450" hidden="1"/>
    <cellStyle name="Hyperlink 264" xfId="33553" hidden="1"/>
    <cellStyle name="Hyperlink 264" xfId="34602" hidden="1"/>
    <cellStyle name="Hyperlink 264" xfId="30403" hidden="1"/>
    <cellStyle name="Hyperlink 264" xfId="36934" hidden="1"/>
    <cellStyle name="Hyperlink 264" xfId="38037" hidden="1"/>
    <cellStyle name="Hyperlink 264" xfId="39086" hidden="1"/>
    <cellStyle name="Hyperlink 264" xfId="35154" hidden="1"/>
    <cellStyle name="Hyperlink 264" xfId="41376" hidden="1"/>
    <cellStyle name="Hyperlink 264" xfId="42479" hidden="1"/>
    <cellStyle name="Hyperlink 264" xfId="43528" hidden="1"/>
    <cellStyle name="Hyperlink 264" xfId="39574" hidden="1"/>
    <cellStyle name="Hyperlink 264" xfId="44538" hidden="1"/>
    <cellStyle name="Hyperlink 264" xfId="45641" hidden="1"/>
    <cellStyle name="Hyperlink 264" xfId="46690"/>
    <cellStyle name="Hyperlink 265" xfId="1503" hidden="1"/>
    <cellStyle name="Hyperlink 265" xfId="2631" hidden="1"/>
    <cellStyle name="Hyperlink 265" xfId="3734" hidden="1"/>
    <cellStyle name="Hyperlink 265" xfId="4783" hidden="1"/>
    <cellStyle name="Hyperlink 265" xfId="5132" hidden="1"/>
    <cellStyle name="Hyperlink 265" xfId="7563" hidden="1"/>
    <cellStyle name="Hyperlink 265" xfId="8666" hidden="1"/>
    <cellStyle name="Hyperlink 265" xfId="9715" hidden="1"/>
    <cellStyle name="Hyperlink 265" xfId="5674" hidden="1"/>
    <cellStyle name="Hyperlink 265" xfId="12062" hidden="1"/>
    <cellStyle name="Hyperlink 265" xfId="13165" hidden="1"/>
    <cellStyle name="Hyperlink 265" xfId="14214" hidden="1"/>
    <cellStyle name="Hyperlink 265" xfId="10280" hidden="1"/>
    <cellStyle name="Hyperlink 265" xfId="16541" hidden="1"/>
    <cellStyle name="Hyperlink 265" xfId="17644" hidden="1"/>
    <cellStyle name="Hyperlink 265" xfId="18693" hidden="1"/>
    <cellStyle name="Hyperlink 265" xfId="14735" hidden="1"/>
    <cellStyle name="Hyperlink 265" xfId="20090" hidden="1"/>
    <cellStyle name="Hyperlink 265" xfId="21193" hidden="1"/>
    <cellStyle name="Hyperlink 265" xfId="22242" hidden="1"/>
    <cellStyle name="Hyperlink 265" xfId="19064" hidden="1"/>
    <cellStyle name="Hyperlink 265" xfId="23181" hidden="1"/>
    <cellStyle name="Hyperlink 265" xfId="24284" hidden="1"/>
    <cellStyle name="Hyperlink 265" xfId="25333" hidden="1"/>
    <cellStyle name="Hyperlink 265" xfId="26491" hidden="1"/>
    <cellStyle name="Hyperlink 265" xfId="27612" hidden="1"/>
    <cellStyle name="Hyperlink 265" xfId="28715" hidden="1"/>
    <cellStyle name="Hyperlink 265" xfId="29764" hidden="1"/>
    <cellStyle name="Hyperlink 265" xfId="30113" hidden="1"/>
    <cellStyle name="Hyperlink 265" xfId="32446" hidden="1"/>
    <cellStyle name="Hyperlink 265" xfId="33549" hidden="1"/>
    <cellStyle name="Hyperlink 265" xfId="34598" hidden="1"/>
    <cellStyle name="Hyperlink 265" xfId="30579" hidden="1"/>
    <cellStyle name="Hyperlink 265" xfId="36930" hidden="1"/>
    <cellStyle name="Hyperlink 265" xfId="38033" hidden="1"/>
    <cellStyle name="Hyperlink 265" xfId="39082" hidden="1"/>
    <cellStyle name="Hyperlink 265" xfId="35152" hidden="1"/>
    <cellStyle name="Hyperlink 265" xfId="41372" hidden="1"/>
    <cellStyle name="Hyperlink 265" xfId="42475" hidden="1"/>
    <cellStyle name="Hyperlink 265" xfId="43524" hidden="1"/>
    <cellStyle name="Hyperlink 265" xfId="39572" hidden="1"/>
    <cellStyle name="Hyperlink 265" xfId="44534" hidden="1"/>
    <cellStyle name="Hyperlink 265" xfId="45637" hidden="1"/>
    <cellStyle name="Hyperlink 265" xfId="46686"/>
    <cellStyle name="Hyperlink 266" xfId="1361" hidden="1"/>
    <cellStyle name="Hyperlink 266" xfId="2489" hidden="1"/>
    <cellStyle name="Hyperlink 266" xfId="3592" hidden="1"/>
    <cellStyle name="Hyperlink 266" xfId="4641" hidden="1"/>
    <cellStyle name="Hyperlink 266" xfId="5133" hidden="1"/>
    <cellStyle name="Hyperlink 266" xfId="7421" hidden="1"/>
    <cellStyle name="Hyperlink 266" xfId="8524" hidden="1"/>
    <cellStyle name="Hyperlink 266" xfId="9573" hidden="1"/>
    <cellStyle name="Hyperlink 266" xfId="5526" hidden="1"/>
    <cellStyle name="Hyperlink 266" xfId="11920" hidden="1"/>
    <cellStyle name="Hyperlink 266" xfId="13023" hidden="1"/>
    <cellStyle name="Hyperlink 266" xfId="14072" hidden="1"/>
    <cellStyle name="Hyperlink 266" xfId="10278" hidden="1"/>
    <cellStyle name="Hyperlink 266" xfId="16399" hidden="1"/>
    <cellStyle name="Hyperlink 266" xfId="17502" hidden="1"/>
    <cellStyle name="Hyperlink 266" xfId="18551" hidden="1"/>
    <cellStyle name="Hyperlink 266" xfId="14733" hidden="1"/>
    <cellStyle name="Hyperlink 266" xfId="19948" hidden="1"/>
    <cellStyle name="Hyperlink 266" xfId="21051" hidden="1"/>
    <cellStyle name="Hyperlink 266" xfId="22100" hidden="1"/>
    <cellStyle name="Hyperlink 266" xfId="19063" hidden="1"/>
    <cellStyle name="Hyperlink 266" xfId="23039" hidden="1"/>
    <cellStyle name="Hyperlink 266" xfId="24142" hidden="1"/>
    <cellStyle name="Hyperlink 266" xfId="25191" hidden="1"/>
    <cellStyle name="Hyperlink 266" xfId="26349" hidden="1"/>
    <cellStyle name="Hyperlink 266" xfId="27470" hidden="1"/>
    <cellStyle name="Hyperlink 266" xfId="28573" hidden="1"/>
    <cellStyle name="Hyperlink 266" xfId="29622" hidden="1"/>
    <cellStyle name="Hyperlink 266" xfId="30114" hidden="1"/>
    <cellStyle name="Hyperlink 266" xfId="32304" hidden="1"/>
    <cellStyle name="Hyperlink 266" xfId="33407" hidden="1"/>
    <cellStyle name="Hyperlink 266" xfId="34456" hidden="1"/>
    <cellStyle name="Hyperlink 266" xfId="30431" hidden="1"/>
    <cellStyle name="Hyperlink 266" xfId="36788" hidden="1"/>
    <cellStyle name="Hyperlink 266" xfId="37891" hidden="1"/>
    <cellStyle name="Hyperlink 266" xfId="38940" hidden="1"/>
    <cellStyle name="Hyperlink 266" xfId="35150" hidden="1"/>
    <cellStyle name="Hyperlink 266" xfId="41230" hidden="1"/>
    <cellStyle name="Hyperlink 266" xfId="42333" hidden="1"/>
    <cellStyle name="Hyperlink 266" xfId="43382" hidden="1"/>
    <cellStyle name="Hyperlink 266" xfId="39570" hidden="1"/>
    <cellStyle name="Hyperlink 266" xfId="44392" hidden="1"/>
    <cellStyle name="Hyperlink 266" xfId="45495" hidden="1"/>
    <cellStyle name="Hyperlink 266" xfId="46544"/>
    <cellStyle name="Hyperlink 267" xfId="1530" hidden="1"/>
    <cellStyle name="Hyperlink 267" xfId="2658" hidden="1"/>
    <cellStyle name="Hyperlink 267" xfId="3761" hidden="1"/>
    <cellStyle name="Hyperlink 267" xfId="4810" hidden="1"/>
    <cellStyle name="Hyperlink 267" xfId="5134" hidden="1"/>
    <cellStyle name="Hyperlink 267" xfId="7590" hidden="1"/>
    <cellStyle name="Hyperlink 267" xfId="8693" hidden="1"/>
    <cellStyle name="Hyperlink 267" xfId="9742" hidden="1"/>
    <cellStyle name="Hyperlink 267" xfId="5645" hidden="1"/>
    <cellStyle name="Hyperlink 267" xfId="12089" hidden="1"/>
    <cellStyle name="Hyperlink 267" xfId="13192" hidden="1"/>
    <cellStyle name="Hyperlink 267" xfId="14241" hidden="1"/>
    <cellStyle name="Hyperlink 267" xfId="10276" hidden="1"/>
    <cellStyle name="Hyperlink 267" xfId="16568" hidden="1"/>
    <cellStyle name="Hyperlink 267" xfId="17671" hidden="1"/>
    <cellStyle name="Hyperlink 267" xfId="18720" hidden="1"/>
    <cellStyle name="Hyperlink 267" xfId="14731" hidden="1"/>
    <cellStyle name="Hyperlink 267" xfId="20117" hidden="1"/>
    <cellStyle name="Hyperlink 267" xfId="21220" hidden="1"/>
    <cellStyle name="Hyperlink 267" xfId="22269" hidden="1"/>
    <cellStyle name="Hyperlink 267" xfId="19062" hidden="1"/>
    <cellStyle name="Hyperlink 267" xfId="23208" hidden="1"/>
    <cellStyle name="Hyperlink 267" xfId="24311" hidden="1"/>
    <cellStyle name="Hyperlink 267" xfId="25360" hidden="1"/>
    <cellStyle name="Hyperlink 267" xfId="26518" hidden="1"/>
    <cellStyle name="Hyperlink 267" xfId="27639" hidden="1"/>
    <cellStyle name="Hyperlink 267" xfId="28742" hidden="1"/>
    <cellStyle name="Hyperlink 267" xfId="29791" hidden="1"/>
    <cellStyle name="Hyperlink 267" xfId="30115" hidden="1"/>
    <cellStyle name="Hyperlink 267" xfId="32473" hidden="1"/>
    <cellStyle name="Hyperlink 267" xfId="33576" hidden="1"/>
    <cellStyle name="Hyperlink 267" xfId="34625" hidden="1"/>
    <cellStyle name="Hyperlink 267" xfId="30550" hidden="1"/>
    <cellStyle name="Hyperlink 267" xfId="36957" hidden="1"/>
    <cellStyle name="Hyperlink 267" xfId="38060" hidden="1"/>
    <cellStyle name="Hyperlink 267" xfId="39109" hidden="1"/>
    <cellStyle name="Hyperlink 267" xfId="35148" hidden="1"/>
    <cellStyle name="Hyperlink 267" xfId="41399" hidden="1"/>
    <cellStyle name="Hyperlink 267" xfId="42502" hidden="1"/>
    <cellStyle name="Hyperlink 267" xfId="43551" hidden="1"/>
    <cellStyle name="Hyperlink 267" xfId="39568" hidden="1"/>
    <cellStyle name="Hyperlink 267" xfId="44561" hidden="1"/>
    <cellStyle name="Hyperlink 267" xfId="45664" hidden="1"/>
    <cellStyle name="Hyperlink 267" xfId="46713"/>
    <cellStyle name="Hyperlink 268" xfId="1362" hidden="1"/>
    <cellStyle name="Hyperlink 268" xfId="2490" hidden="1"/>
    <cellStyle name="Hyperlink 268" xfId="3593" hidden="1"/>
    <cellStyle name="Hyperlink 268" xfId="4642" hidden="1"/>
    <cellStyle name="Hyperlink 268" xfId="5135" hidden="1"/>
    <cellStyle name="Hyperlink 268" xfId="7422" hidden="1"/>
    <cellStyle name="Hyperlink 268" xfId="8525" hidden="1"/>
    <cellStyle name="Hyperlink 268" xfId="9574" hidden="1"/>
    <cellStyle name="Hyperlink 268" xfId="5651" hidden="1"/>
    <cellStyle name="Hyperlink 268" xfId="11921" hidden="1"/>
    <cellStyle name="Hyperlink 268" xfId="13024" hidden="1"/>
    <cellStyle name="Hyperlink 268" xfId="14073" hidden="1"/>
    <cellStyle name="Hyperlink 268" xfId="10274" hidden="1"/>
    <cellStyle name="Hyperlink 268" xfId="16400" hidden="1"/>
    <cellStyle name="Hyperlink 268" xfId="17503" hidden="1"/>
    <cellStyle name="Hyperlink 268" xfId="18552" hidden="1"/>
    <cellStyle name="Hyperlink 268" xfId="14729" hidden="1"/>
    <cellStyle name="Hyperlink 268" xfId="19949" hidden="1"/>
    <cellStyle name="Hyperlink 268" xfId="21052" hidden="1"/>
    <cellStyle name="Hyperlink 268" xfId="22101" hidden="1"/>
    <cellStyle name="Hyperlink 268" xfId="19061" hidden="1"/>
    <cellStyle name="Hyperlink 268" xfId="23040" hidden="1"/>
    <cellStyle name="Hyperlink 268" xfId="24143" hidden="1"/>
    <cellStyle name="Hyperlink 268" xfId="25192" hidden="1"/>
    <cellStyle name="Hyperlink 268" xfId="26350" hidden="1"/>
    <cellStyle name="Hyperlink 268" xfId="27471" hidden="1"/>
    <cellStyle name="Hyperlink 268" xfId="28574" hidden="1"/>
    <cellStyle name="Hyperlink 268" xfId="29623" hidden="1"/>
    <cellStyle name="Hyperlink 268" xfId="30116" hidden="1"/>
    <cellStyle name="Hyperlink 268" xfId="32305" hidden="1"/>
    <cellStyle name="Hyperlink 268" xfId="33408" hidden="1"/>
    <cellStyle name="Hyperlink 268" xfId="34457" hidden="1"/>
    <cellStyle name="Hyperlink 268" xfId="30556" hidden="1"/>
    <cellStyle name="Hyperlink 268" xfId="36789" hidden="1"/>
    <cellStyle name="Hyperlink 268" xfId="37892" hidden="1"/>
    <cellStyle name="Hyperlink 268" xfId="38941" hidden="1"/>
    <cellStyle name="Hyperlink 268" xfId="35146" hidden="1"/>
    <cellStyle name="Hyperlink 268" xfId="41231" hidden="1"/>
    <cellStyle name="Hyperlink 268" xfId="42334" hidden="1"/>
    <cellStyle name="Hyperlink 268" xfId="43383" hidden="1"/>
    <cellStyle name="Hyperlink 268" xfId="39566" hidden="1"/>
    <cellStyle name="Hyperlink 268" xfId="44393" hidden="1"/>
    <cellStyle name="Hyperlink 268" xfId="45496" hidden="1"/>
    <cellStyle name="Hyperlink 268" xfId="46545"/>
    <cellStyle name="Hyperlink 269" xfId="1528" hidden="1"/>
    <cellStyle name="Hyperlink 269" xfId="2656" hidden="1"/>
    <cellStyle name="Hyperlink 269" xfId="3759" hidden="1"/>
    <cellStyle name="Hyperlink 269" xfId="4808" hidden="1"/>
    <cellStyle name="Hyperlink 269" xfId="5136" hidden="1"/>
    <cellStyle name="Hyperlink 269" xfId="7588" hidden="1"/>
    <cellStyle name="Hyperlink 269" xfId="8691" hidden="1"/>
    <cellStyle name="Hyperlink 269" xfId="9740" hidden="1"/>
    <cellStyle name="Hyperlink 269" xfId="5643" hidden="1"/>
    <cellStyle name="Hyperlink 269" xfId="12087" hidden="1"/>
    <cellStyle name="Hyperlink 269" xfId="13190" hidden="1"/>
    <cellStyle name="Hyperlink 269" xfId="14239" hidden="1"/>
    <cellStyle name="Hyperlink 269" xfId="10272" hidden="1"/>
    <cellStyle name="Hyperlink 269" xfId="16566" hidden="1"/>
    <cellStyle name="Hyperlink 269" xfId="17669" hidden="1"/>
    <cellStyle name="Hyperlink 269" xfId="18718" hidden="1"/>
    <cellStyle name="Hyperlink 269" xfId="14727" hidden="1"/>
    <cellStyle name="Hyperlink 269" xfId="20115" hidden="1"/>
    <cellStyle name="Hyperlink 269" xfId="21218" hidden="1"/>
    <cellStyle name="Hyperlink 269" xfId="22267" hidden="1"/>
    <cellStyle name="Hyperlink 269" xfId="19060" hidden="1"/>
    <cellStyle name="Hyperlink 269" xfId="23206" hidden="1"/>
    <cellStyle name="Hyperlink 269" xfId="24309" hidden="1"/>
    <cellStyle name="Hyperlink 269" xfId="25358" hidden="1"/>
    <cellStyle name="Hyperlink 269" xfId="26516" hidden="1"/>
    <cellStyle name="Hyperlink 269" xfId="27637" hidden="1"/>
    <cellStyle name="Hyperlink 269" xfId="28740" hidden="1"/>
    <cellStyle name="Hyperlink 269" xfId="29789" hidden="1"/>
    <cellStyle name="Hyperlink 269" xfId="30117" hidden="1"/>
    <cellStyle name="Hyperlink 269" xfId="32471" hidden="1"/>
    <cellStyle name="Hyperlink 269" xfId="33574" hidden="1"/>
    <cellStyle name="Hyperlink 269" xfId="34623" hidden="1"/>
    <cellStyle name="Hyperlink 269" xfId="30548" hidden="1"/>
    <cellStyle name="Hyperlink 269" xfId="36955" hidden="1"/>
    <cellStyle name="Hyperlink 269" xfId="38058" hidden="1"/>
    <cellStyle name="Hyperlink 269" xfId="39107" hidden="1"/>
    <cellStyle name="Hyperlink 269" xfId="35144" hidden="1"/>
    <cellStyle name="Hyperlink 269" xfId="41397" hidden="1"/>
    <cellStyle name="Hyperlink 269" xfId="42500" hidden="1"/>
    <cellStyle name="Hyperlink 269" xfId="43549" hidden="1"/>
    <cellStyle name="Hyperlink 269" xfId="39564" hidden="1"/>
    <cellStyle name="Hyperlink 269" xfId="44559" hidden="1"/>
    <cellStyle name="Hyperlink 269" xfId="45662" hidden="1"/>
    <cellStyle name="Hyperlink 269" xfId="46711"/>
    <cellStyle name="Hyperlink 27" xfId="964" hidden="1"/>
    <cellStyle name="Hyperlink 27" xfId="2170" hidden="1"/>
    <cellStyle name="Hyperlink 27" xfId="3279" hidden="1"/>
    <cellStyle name="Hyperlink 27" xfId="4367" hidden="1"/>
    <cellStyle name="Hyperlink 27" xfId="5137" hidden="1"/>
    <cellStyle name="Hyperlink 27" xfId="7102" hidden="1"/>
    <cellStyle name="Hyperlink 27" xfId="8211" hidden="1"/>
    <cellStyle name="Hyperlink 27" xfId="9299" hidden="1"/>
    <cellStyle name="Hyperlink 27" xfId="5678" hidden="1"/>
    <cellStyle name="Hyperlink 27" xfId="11601" hidden="1"/>
    <cellStyle name="Hyperlink 27" xfId="12710" hidden="1"/>
    <cellStyle name="Hyperlink 27" xfId="13798" hidden="1"/>
    <cellStyle name="Hyperlink 27" xfId="10270" hidden="1"/>
    <cellStyle name="Hyperlink 27" xfId="16080" hidden="1"/>
    <cellStyle name="Hyperlink 27" xfId="17189" hidden="1"/>
    <cellStyle name="Hyperlink 27" xfId="18277" hidden="1"/>
    <cellStyle name="Hyperlink 27" xfId="14725" hidden="1"/>
    <cellStyle name="Hyperlink 27" xfId="19629" hidden="1"/>
    <cellStyle name="Hyperlink 27" xfId="20738" hidden="1"/>
    <cellStyle name="Hyperlink 27" xfId="21826" hidden="1"/>
    <cellStyle name="Hyperlink 27" xfId="19059" hidden="1"/>
    <cellStyle name="Hyperlink 27" xfId="22720" hidden="1"/>
    <cellStyle name="Hyperlink 27" xfId="23829" hidden="1"/>
    <cellStyle name="Hyperlink 27" xfId="24917" hidden="1"/>
    <cellStyle name="Hyperlink 27" xfId="25953" hidden="1"/>
    <cellStyle name="Hyperlink 27" xfId="27151" hidden="1"/>
    <cellStyle name="Hyperlink 27" xfId="28260" hidden="1"/>
    <cellStyle name="Hyperlink 27" xfId="29348" hidden="1"/>
    <cellStyle name="Hyperlink 27" xfId="30118" hidden="1"/>
    <cellStyle name="Hyperlink 27" xfId="31985" hidden="1"/>
    <cellStyle name="Hyperlink 27" xfId="33094" hidden="1"/>
    <cellStyle name="Hyperlink 27" xfId="34182" hidden="1"/>
    <cellStyle name="Hyperlink 27" xfId="30583" hidden="1"/>
    <cellStyle name="Hyperlink 27" xfId="36469" hidden="1"/>
    <cellStyle name="Hyperlink 27" xfId="37578" hidden="1"/>
    <cellStyle name="Hyperlink 27" xfId="38666" hidden="1"/>
    <cellStyle name="Hyperlink 27" xfId="35142" hidden="1"/>
    <cellStyle name="Hyperlink 27" xfId="40911" hidden="1"/>
    <cellStyle name="Hyperlink 27" xfId="42020" hidden="1"/>
    <cellStyle name="Hyperlink 27" xfId="43108" hidden="1"/>
    <cellStyle name="Hyperlink 27" xfId="39562" hidden="1"/>
    <cellStyle name="Hyperlink 27" xfId="44073" hidden="1"/>
    <cellStyle name="Hyperlink 27" xfId="45182" hidden="1"/>
    <cellStyle name="Hyperlink 27" xfId="46270"/>
    <cellStyle name="Hyperlink 270" xfId="1526" hidden="1"/>
    <cellStyle name="Hyperlink 270" xfId="2654" hidden="1"/>
    <cellStyle name="Hyperlink 270" xfId="3757" hidden="1"/>
    <cellStyle name="Hyperlink 270" xfId="4806" hidden="1"/>
    <cellStyle name="Hyperlink 270" xfId="5138" hidden="1"/>
    <cellStyle name="Hyperlink 270" xfId="7586" hidden="1"/>
    <cellStyle name="Hyperlink 270" xfId="8689" hidden="1"/>
    <cellStyle name="Hyperlink 270" xfId="9738" hidden="1"/>
    <cellStyle name="Hyperlink 270" xfId="5680" hidden="1"/>
    <cellStyle name="Hyperlink 270" xfId="12085" hidden="1"/>
    <cellStyle name="Hyperlink 270" xfId="13188" hidden="1"/>
    <cellStyle name="Hyperlink 270" xfId="14237" hidden="1"/>
    <cellStyle name="Hyperlink 270" xfId="10268" hidden="1"/>
    <cellStyle name="Hyperlink 270" xfId="16564" hidden="1"/>
    <cellStyle name="Hyperlink 270" xfId="17667" hidden="1"/>
    <cellStyle name="Hyperlink 270" xfId="18716" hidden="1"/>
    <cellStyle name="Hyperlink 270" xfId="14723" hidden="1"/>
    <cellStyle name="Hyperlink 270" xfId="20113" hidden="1"/>
    <cellStyle name="Hyperlink 270" xfId="21216" hidden="1"/>
    <cellStyle name="Hyperlink 270" xfId="22265" hidden="1"/>
    <cellStyle name="Hyperlink 270" xfId="19058" hidden="1"/>
    <cellStyle name="Hyperlink 270" xfId="23204" hidden="1"/>
    <cellStyle name="Hyperlink 270" xfId="24307" hidden="1"/>
    <cellStyle name="Hyperlink 270" xfId="25356" hidden="1"/>
    <cellStyle name="Hyperlink 270" xfId="26514" hidden="1"/>
    <cellStyle name="Hyperlink 270" xfId="27635" hidden="1"/>
    <cellStyle name="Hyperlink 270" xfId="28738" hidden="1"/>
    <cellStyle name="Hyperlink 270" xfId="29787" hidden="1"/>
    <cellStyle name="Hyperlink 270" xfId="30119" hidden="1"/>
    <cellStyle name="Hyperlink 270" xfId="32469" hidden="1"/>
    <cellStyle name="Hyperlink 270" xfId="33572" hidden="1"/>
    <cellStyle name="Hyperlink 270" xfId="34621" hidden="1"/>
    <cellStyle name="Hyperlink 270" xfId="30585" hidden="1"/>
    <cellStyle name="Hyperlink 270" xfId="36953" hidden="1"/>
    <cellStyle name="Hyperlink 270" xfId="38056" hidden="1"/>
    <cellStyle name="Hyperlink 270" xfId="39105" hidden="1"/>
    <cellStyle name="Hyperlink 270" xfId="35140" hidden="1"/>
    <cellStyle name="Hyperlink 270" xfId="41395" hidden="1"/>
    <cellStyle name="Hyperlink 270" xfId="42498" hidden="1"/>
    <cellStyle name="Hyperlink 270" xfId="43547" hidden="1"/>
    <cellStyle name="Hyperlink 270" xfId="39560" hidden="1"/>
    <cellStyle name="Hyperlink 270" xfId="44557" hidden="1"/>
    <cellStyle name="Hyperlink 270" xfId="45660" hidden="1"/>
    <cellStyle name="Hyperlink 270" xfId="46709"/>
    <cellStyle name="Hyperlink 271" xfId="1524" hidden="1"/>
    <cellStyle name="Hyperlink 271" xfId="2652" hidden="1"/>
    <cellStyle name="Hyperlink 271" xfId="3755" hidden="1"/>
    <cellStyle name="Hyperlink 271" xfId="4804" hidden="1"/>
    <cellStyle name="Hyperlink 271" xfId="5139" hidden="1"/>
    <cellStyle name="Hyperlink 271" xfId="7584" hidden="1"/>
    <cellStyle name="Hyperlink 271" xfId="8687" hidden="1"/>
    <cellStyle name="Hyperlink 271" xfId="9736" hidden="1"/>
    <cellStyle name="Hyperlink 271" xfId="5650" hidden="1"/>
    <cellStyle name="Hyperlink 271" xfId="12083" hidden="1"/>
    <cellStyle name="Hyperlink 271" xfId="13186" hidden="1"/>
    <cellStyle name="Hyperlink 271" xfId="14235" hidden="1"/>
    <cellStyle name="Hyperlink 271" xfId="10266" hidden="1"/>
    <cellStyle name="Hyperlink 271" xfId="16562" hidden="1"/>
    <cellStyle name="Hyperlink 271" xfId="17665" hidden="1"/>
    <cellStyle name="Hyperlink 271" xfId="18714" hidden="1"/>
    <cellStyle name="Hyperlink 271" xfId="14721" hidden="1"/>
    <cellStyle name="Hyperlink 271" xfId="20111" hidden="1"/>
    <cellStyle name="Hyperlink 271" xfId="21214" hidden="1"/>
    <cellStyle name="Hyperlink 271" xfId="22263" hidden="1"/>
    <cellStyle name="Hyperlink 271" xfId="19057" hidden="1"/>
    <cellStyle name="Hyperlink 271" xfId="23202" hidden="1"/>
    <cellStyle name="Hyperlink 271" xfId="24305" hidden="1"/>
    <cellStyle name="Hyperlink 271" xfId="25354" hidden="1"/>
    <cellStyle name="Hyperlink 271" xfId="26512" hidden="1"/>
    <cellStyle name="Hyperlink 271" xfId="27633" hidden="1"/>
    <cellStyle name="Hyperlink 271" xfId="28736" hidden="1"/>
    <cellStyle name="Hyperlink 271" xfId="29785" hidden="1"/>
    <cellStyle name="Hyperlink 271" xfId="30120" hidden="1"/>
    <cellStyle name="Hyperlink 271" xfId="32467" hidden="1"/>
    <cellStyle name="Hyperlink 271" xfId="33570" hidden="1"/>
    <cellStyle name="Hyperlink 271" xfId="34619" hidden="1"/>
    <cellStyle name="Hyperlink 271" xfId="30555" hidden="1"/>
    <cellStyle name="Hyperlink 271" xfId="36951" hidden="1"/>
    <cellStyle name="Hyperlink 271" xfId="38054" hidden="1"/>
    <cellStyle name="Hyperlink 271" xfId="39103" hidden="1"/>
    <cellStyle name="Hyperlink 271" xfId="35138" hidden="1"/>
    <cellStyle name="Hyperlink 271" xfId="41393" hidden="1"/>
    <cellStyle name="Hyperlink 271" xfId="42496" hidden="1"/>
    <cellStyle name="Hyperlink 271" xfId="43545" hidden="1"/>
    <cellStyle name="Hyperlink 271" xfId="39558" hidden="1"/>
    <cellStyle name="Hyperlink 271" xfId="44555" hidden="1"/>
    <cellStyle name="Hyperlink 271" xfId="45658" hidden="1"/>
    <cellStyle name="Hyperlink 271" xfId="46707"/>
    <cellStyle name="Hyperlink 272" xfId="1522" hidden="1"/>
    <cellStyle name="Hyperlink 272" xfId="2650" hidden="1"/>
    <cellStyle name="Hyperlink 272" xfId="3753" hidden="1"/>
    <cellStyle name="Hyperlink 272" xfId="4802" hidden="1"/>
    <cellStyle name="Hyperlink 272" xfId="5140" hidden="1"/>
    <cellStyle name="Hyperlink 272" xfId="7582" hidden="1"/>
    <cellStyle name="Hyperlink 272" xfId="8685" hidden="1"/>
    <cellStyle name="Hyperlink 272" xfId="9734" hidden="1"/>
    <cellStyle name="Hyperlink 272" xfId="5637" hidden="1"/>
    <cellStyle name="Hyperlink 272" xfId="12081" hidden="1"/>
    <cellStyle name="Hyperlink 272" xfId="13184" hidden="1"/>
    <cellStyle name="Hyperlink 272" xfId="14233" hidden="1"/>
    <cellStyle name="Hyperlink 272" xfId="10264" hidden="1"/>
    <cellStyle name="Hyperlink 272" xfId="16560" hidden="1"/>
    <cellStyle name="Hyperlink 272" xfId="17663" hidden="1"/>
    <cellStyle name="Hyperlink 272" xfId="18712" hidden="1"/>
    <cellStyle name="Hyperlink 272" xfId="14719" hidden="1"/>
    <cellStyle name="Hyperlink 272" xfId="20109" hidden="1"/>
    <cellStyle name="Hyperlink 272" xfId="21212" hidden="1"/>
    <cellStyle name="Hyperlink 272" xfId="22261" hidden="1"/>
    <cellStyle name="Hyperlink 272" xfId="19056" hidden="1"/>
    <cellStyle name="Hyperlink 272" xfId="23200" hidden="1"/>
    <cellStyle name="Hyperlink 272" xfId="24303" hidden="1"/>
    <cellStyle name="Hyperlink 272" xfId="25352" hidden="1"/>
    <cellStyle name="Hyperlink 272" xfId="26510" hidden="1"/>
    <cellStyle name="Hyperlink 272" xfId="27631" hidden="1"/>
    <cellStyle name="Hyperlink 272" xfId="28734" hidden="1"/>
    <cellStyle name="Hyperlink 272" xfId="29783" hidden="1"/>
    <cellStyle name="Hyperlink 272" xfId="30121" hidden="1"/>
    <cellStyle name="Hyperlink 272" xfId="32465" hidden="1"/>
    <cellStyle name="Hyperlink 272" xfId="33568" hidden="1"/>
    <cellStyle name="Hyperlink 272" xfId="34617" hidden="1"/>
    <cellStyle name="Hyperlink 272" xfId="30542" hidden="1"/>
    <cellStyle name="Hyperlink 272" xfId="36949" hidden="1"/>
    <cellStyle name="Hyperlink 272" xfId="38052" hidden="1"/>
    <cellStyle name="Hyperlink 272" xfId="39101" hidden="1"/>
    <cellStyle name="Hyperlink 272" xfId="35136" hidden="1"/>
    <cellStyle name="Hyperlink 272" xfId="41391" hidden="1"/>
    <cellStyle name="Hyperlink 272" xfId="42494" hidden="1"/>
    <cellStyle name="Hyperlink 272" xfId="43543" hidden="1"/>
    <cellStyle name="Hyperlink 272" xfId="39556" hidden="1"/>
    <cellStyle name="Hyperlink 272" xfId="44553" hidden="1"/>
    <cellStyle name="Hyperlink 272" xfId="45656" hidden="1"/>
    <cellStyle name="Hyperlink 272" xfId="46705"/>
    <cellStyle name="Hyperlink 273" xfId="1520" hidden="1"/>
    <cellStyle name="Hyperlink 273" xfId="2648" hidden="1"/>
    <cellStyle name="Hyperlink 273" xfId="3751" hidden="1"/>
    <cellStyle name="Hyperlink 273" xfId="4800" hidden="1"/>
    <cellStyle name="Hyperlink 273" xfId="5141" hidden="1"/>
    <cellStyle name="Hyperlink 273" xfId="7580" hidden="1"/>
    <cellStyle name="Hyperlink 273" xfId="8683" hidden="1"/>
    <cellStyle name="Hyperlink 273" xfId="9732" hidden="1"/>
    <cellStyle name="Hyperlink 273" xfId="5635" hidden="1"/>
    <cellStyle name="Hyperlink 273" xfId="12079" hidden="1"/>
    <cellStyle name="Hyperlink 273" xfId="13182" hidden="1"/>
    <cellStyle name="Hyperlink 273" xfId="14231" hidden="1"/>
    <cellStyle name="Hyperlink 273" xfId="10262" hidden="1"/>
    <cellStyle name="Hyperlink 273" xfId="16558" hidden="1"/>
    <cellStyle name="Hyperlink 273" xfId="17661" hidden="1"/>
    <cellStyle name="Hyperlink 273" xfId="18710" hidden="1"/>
    <cellStyle name="Hyperlink 273" xfId="14717" hidden="1"/>
    <cellStyle name="Hyperlink 273" xfId="20107" hidden="1"/>
    <cellStyle name="Hyperlink 273" xfId="21210" hidden="1"/>
    <cellStyle name="Hyperlink 273" xfId="22259" hidden="1"/>
    <cellStyle name="Hyperlink 273" xfId="19055" hidden="1"/>
    <cellStyle name="Hyperlink 273" xfId="23198" hidden="1"/>
    <cellStyle name="Hyperlink 273" xfId="24301" hidden="1"/>
    <cellStyle name="Hyperlink 273" xfId="25350" hidden="1"/>
    <cellStyle name="Hyperlink 273" xfId="26508" hidden="1"/>
    <cellStyle name="Hyperlink 273" xfId="27629" hidden="1"/>
    <cellStyle name="Hyperlink 273" xfId="28732" hidden="1"/>
    <cellStyle name="Hyperlink 273" xfId="29781" hidden="1"/>
    <cellStyle name="Hyperlink 273" xfId="30122" hidden="1"/>
    <cellStyle name="Hyperlink 273" xfId="32463" hidden="1"/>
    <cellStyle name="Hyperlink 273" xfId="33566" hidden="1"/>
    <cellStyle name="Hyperlink 273" xfId="34615" hidden="1"/>
    <cellStyle name="Hyperlink 273" xfId="30540" hidden="1"/>
    <cellStyle name="Hyperlink 273" xfId="36947" hidden="1"/>
    <cellStyle name="Hyperlink 273" xfId="38050" hidden="1"/>
    <cellStyle name="Hyperlink 273" xfId="39099" hidden="1"/>
    <cellStyle name="Hyperlink 273" xfId="35134" hidden="1"/>
    <cellStyle name="Hyperlink 273" xfId="41389" hidden="1"/>
    <cellStyle name="Hyperlink 273" xfId="42492" hidden="1"/>
    <cellStyle name="Hyperlink 273" xfId="43541" hidden="1"/>
    <cellStyle name="Hyperlink 273" xfId="39554" hidden="1"/>
    <cellStyle name="Hyperlink 273" xfId="44551" hidden="1"/>
    <cellStyle name="Hyperlink 273" xfId="45654" hidden="1"/>
    <cellStyle name="Hyperlink 273" xfId="46703"/>
    <cellStyle name="Hyperlink 274" xfId="1518" hidden="1"/>
    <cellStyle name="Hyperlink 274" xfId="2646" hidden="1"/>
    <cellStyle name="Hyperlink 274" xfId="3749" hidden="1"/>
    <cellStyle name="Hyperlink 274" xfId="4798" hidden="1"/>
    <cellStyle name="Hyperlink 274" xfId="5142" hidden="1"/>
    <cellStyle name="Hyperlink 274" xfId="7578" hidden="1"/>
    <cellStyle name="Hyperlink 274" xfId="8681" hidden="1"/>
    <cellStyle name="Hyperlink 274" xfId="9730" hidden="1"/>
    <cellStyle name="Hyperlink 274" xfId="5633" hidden="1"/>
    <cellStyle name="Hyperlink 274" xfId="12077" hidden="1"/>
    <cellStyle name="Hyperlink 274" xfId="13180" hidden="1"/>
    <cellStyle name="Hyperlink 274" xfId="14229" hidden="1"/>
    <cellStyle name="Hyperlink 274" xfId="10260" hidden="1"/>
    <cellStyle name="Hyperlink 274" xfId="16556" hidden="1"/>
    <cellStyle name="Hyperlink 274" xfId="17659" hidden="1"/>
    <cellStyle name="Hyperlink 274" xfId="18708" hidden="1"/>
    <cellStyle name="Hyperlink 274" xfId="14715" hidden="1"/>
    <cellStyle name="Hyperlink 274" xfId="20105" hidden="1"/>
    <cellStyle name="Hyperlink 274" xfId="21208" hidden="1"/>
    <cellStyle name="Hyperlink 274" xfId="22257" hidden="1"/>
    <cellStyle name="Hyperlink 274" xfId="19054" hidden="1"/>
    <cellStyle name="Hyperlink 274" xfId="23196" hidden="1"/>
    <cellStyle name="Hyperlink 274" xfId="24299" hidden="1"/>
    <cellStyle name="Hyperlink 274" xfId="25348" hidden="1"/>
    <cellStyle name="Hyperlink 274" xfId="26506" hidden="1"/>
    <cellStyle name="Hyperlink 274" xfId="27627" hidden="1"/>
    <cellStyle name="Hyperlink 274" xfId="28730" hidden="1"/>
    <cellStyle name="Hyperlink 274" xfId="29779" hidden="1"/>
    <cellStyle name="Hyperlink 274" xfId="30123" hidden="1"/>
    <cellStyle name="Hyperlink 274" xfId="32461" hidden="1"/>
    <cellStyle name="Hyperlink 274" xfId="33564" hidden="1"/>
    <cellStyle name="Hyperlink 274" xfId="34613" hidden="1"/>
    <cellStyle name="Hyperlink 274" xfId="30538" hidden="1"/>
    <cellStyle name="Hyperlink 274" xfId="36945" hidden="1"/>
    <cellStyle name="Hyperlink 274" xfId="38048" hidden="1"/>
    <cellStyle name="Hyperlink 274" xfId="39097" hidden="1"/>
    <cellStyle name="Hyperlink 274" xfId="35132" hidden="1"/>
    <cellStyle name="Hyperlink 274" xfId="41387" hidden="1"/>
    <cellStyle name="Hyperlink 274" xfId="42490" hidden="1"/>
    <cellStyle name="Hyperlink 274" xfId="43539" hidden="1"/>
    <cellStyle name="Hyperlink 274" xfId="39552" hidden="1"/>
    <cellStyle name="Hyperlink 274" xfId="44549" hidden="1"/>
    <cellStyle name="Hyperlink 274" xfId="45652" hidden="1"/>
    <cellStyle name="Hyperlink 274" xfId="46701"/>
    <cellStyle name="Hyperlink 275" xfId="1516" hidden="1"/>
    <cellStyle name="Hyperlink 275" xfId="2644" hidden="1"/>
    <cellStyle name="Hyperlink 275" xfId="3747" hidden="1"/>
    <cellStyle name="Hyperlink 275" xfId="4796" hidden="1"/>
    <cellStyle name="Hyperlink 275" xfId="5143" hidden="1"/>
    <cellStyle name="Hyperlink 275" xfId="7576" hidden="1"/>
    <cellStyle name="Hyperlink 275" xfId="8679" hidden="1"/>
    <cellStyle name="Hyperlink 275" xfId="9728" hidden="1"/>
    <cellStyle name="Hyperlink 275" xfId="5631" hidden="1"/>
    <cellStyle name="Hyperlink 275" xfId="12075" hidden="1"/>
    <cellStyle name="Hyperlink 275" xfId="13178" hidden="1"/>
    <cellStyle name="Hyperlink 275" xfId="14227" hidden="1"/>
    <cellStyle name="Hyperlink 275" xfId="10254" hidden="1"/>
    <cellStyle name="Hyperlink 275" xfId="16554" hidden="1"/>
    <cellStyle name="Hyperlink 275" xfId="17657" hidden="1"/>
    <cellStyle name="Hyperlink 275" xfId="18706" hidden="1"/>
    <cellStyle name="Hyperlink 275" xfId="14713" hidden="1"/>
    <cellStyle name="Hyperlink 275" xfId="20103" hidden="1"/>
    <cellStyle name="Hyperlink 275" xfId="21206" hidden="1"/>
    <cellStyle name="Hyperlink 275" xfId="22255" hidden="1"/>
    <cellStyle name="Hyperlink 275" xfId="19053" hidden="1"/>
    <cellStyle name="Hyperlink 275" xfId="23194" hidden="1"/>
    <cellStyle name="Hyperlink 275" xfId="24297" hidden="1"/>
    <cellStyle name="Hyperlink 275" xfId="25346" hidden="1"/>
    <cellStyle name="Hyperlink 275" xfId="26504" hidden="1"/>
    <cellStyle name="Hyperlink 275" xfId="27625" hidden="1"/>
    <cellStyle name="Hyperlink 275" xfId="28728" hidden="1"/>
    <cellStyle name="Hyperlink 275" xfId="29777" hidden="1"/>
    <cellStyle name="Hyperlink 275" xfId="30124" hidden="1"/>
    <cellStyle name="Hyperlink 275" xfId="32459" hidden="1"/>
    <cellStyle name="Hyperlink 275" xfId="33562" hidden="1"/>
    <cellStyle name="Hyperlink 275" xfId="34611" hidden="1"/>
    <cellStyle name="Hyperlink 275" xfId="30536" hidden="1"/>
    <cellStyle name="Hyperlink 275" xfId="36943" hidden="1"/>
    <cellStyle name="Hyperlink 275" xfId="38046" hidden="1"/>
    <cellStyle name="Hyperlink 275" xfId="39095" hidden="1"/>
    <cellStyle name="Hyperlink 275" xfId="35126" hidden="1"/>
    <cellStyle name="Hyperlink 275" xfId="41385" hidden="1"/>
    <cellStyle name="Hyperlink 275" xfId="42488" hidden="1"/>
    <cellStyle name="Hyperlink 275" xfId="43537" hidden="1"/>
    <cellStyle name="Hyperlink 275" xfId="39550" hidden="1"/>
    <cellStyle name="Hyperlink 275" xfId="44547" hidden="1"/>
    <cellStyle name="Hyperlink 275" xfId="45650" hidden="1"/>
    <cellStyle name="Hyperlink 275" xfId="46699"/>
    <cellStyle name="Hyperlink 276" xfId="1514" hidden="1"/>
    <cellStyle name="Hyperlink 276" xfId="2642" hidden="1"/>
    <cellStyle name="Hyperlink 276" xfId="3745" hidden="1"/>
    <cellStyle name="Hyperlink 276" xfId="4794" hidden="1"/>
    <cellStyle name="Hyperlink 276" xfId="5144" hidden="1"/>
    <cellStyle name="Hyperlink 276" xfId="7574" hidden="1"/>
    <cellStyle name="Hyperlink 276" xfId="8677" hidden="1"/>
    <cellStyle name="Hyperlink 276" xfId="9726" hidden="1"/>
    <cellStyle name="Hyperlink 276" xfId="5629" hidden="1"/>
    <cellStyle name="Hyperlink 276" xfId="12073" hidden="1"/>
    <cellStyle name="Hyperlink 276" xfId="13176" hidden="1"/>
    <cellStyle name="Hyperlink 276" xfId="14225" hidden="1"/>
    <cellStyle name="Hyperlink 276" xfId="10252" hidden="1"/>
    <cellStyle name="Hyperlink 276" xfId="16552" hidden="1"/>
    <cellStyle name="Hyperlink 276" xfId="17655" hidden="1"/>
    <cellStyle name="Hyperlink 276" xfId="18704" hidden="1"/>
    <cellStyle name="Hyperlink 276" xfId="14711" hidden="1"/>
    <cellStyle name="Hyperlink 276" xfId="20101" hidden="1"/>
    <cellStyle name="Hyperlink 276" xfId="21204" hidden="1"/>
    <cellStyle name="Hyperlink 276" xfId="22253" hidden="1"/>
    <cellStyle name="Hyperlink 276" xfId="19052" hidden="1"/>
    <cellStyle name="Hyperlink 276" xfId="23192" hidden="1"/>
    <cellStyle name="Hyperlink 276" xfId="24295" hidden="1"/>
    <cellStyle name="Hyperlink 276" xfId="25344" hidden="1"/>
    <cellStyle name="Hyperlink 276" xfId="26502" hidden="1"/>
    <cellStyle name="Hyperlink 276" xfId="27623" hidden="1"/>
    <cellStyle name="Hyperlink 276" xfId="28726" hidden="1"/>
    <cellStyle name="Hyperlink 276" xfId="29775" hidden="1"/>
    <cellStyle name="Hyperlink 276" xfId="30125" hidden="1"/>
    <cellStyle name="Hyperlink 276" xfId="32457" hidden="1"/>
    <cellStyle name="Hyperlink 276" xfId="33560" hidden="1"/>
    <cellStyle name="Hyperlink 276" xfId="34609" hidden="1"/>
    <cellStyle name="Hyperlink 276" xfId="30534" hidden="1"/>
    <cellStyle name="Hyperlink 276" xfId="36941" hidden="1"/>
    <cellStyle name="Hyperlink 276" xfId="38044" hidden="1"/>
    <cellStyle name="Hyperlink 276" xfId="39093" hidden="1"/>
    <cellStyle name="Hyperlink 276" xfId="35124" hidden="1"/>
    <cellStyle name="Hyperlink 276" xfId="41383" hidden="1"/>
    <cellStyle name="Hyperlink 276" xfId="42486" hidden="1"/>
    <cellStyle name="Hyperlink 276" xfId="43535" hidden="1"/>
    <cellStyle name="Hyperlink 276" xfId="39548" hidden="1"/>
    <cellStyle name="Hyperlink 276" xfId="44545" hidden="1"/>
    <cellStyle name="Hyperlink 276" xfId="45648" hidden="1"/>
    <cellStyle name="Hyperlink 276" xfId="46697"/>
    <cellStyle name="Hyperlink 277" xfId="1508" hidden="1"/>
    <cellStyle name="Hyperlink 277" xfId="2636" hidden="1"/>
    <cellStyle name="Hyperlink 277" xfId="3739" hidden="1"/>
    <cellStyle name="Hyperlink 277" xfId="4788" hidden="1"/>
    <cellStyle name="Hyperlink 277" xfId="5145" hidden="1"/>
    <cellStyle name="Hyperlink 277" xfId="7568" hidden="1"/>
    <cellStyle name="Hyperlink 277" xfId="8671" hidden="1"/>
    <cellStyle name="Hyperlink 277" xfId="9720" hidden="1"/>
    <cellStyle name="Hyperlink 277" xfId="5627" hidden="1"/>
    <cellStyle name="Hyperlink 277" xfId="12067" hidden="1"/>
    <cellStyle name="Hyperlink 277" xfId="13170" hidden="1"/>
    <cellStyle name="Hyperlink 277" xfId="14219" hidden="1"/>
    <cellStyle name="Hyperlink 277" xfId="10250" hidden="1"/>
    <cellStyle name="Hyperlink 277" xfId="16546" hidden="1"/>
    <cellStyle name="Hyperlink 277" xfId="17649" hidden="1"/>
    <cellStyle name="Hyperlink 277" xfId="18698" hidden="1"/>
    <cellStyle name="Hyperlink 277" xfId="14709" hidden="1"/>
    <cellStyle name="Hyperlink 277" xfId="20095" hidden="1"/>
    <cellStyle name="Hyperlink 277" xfId="21198" hidden="1"/>
    <cellStyle name="Hyperlink 277" xfId="22247" hidden="1"/>
    <cellStyle name="Hyperlink 277" xfId="19051" hidden="1"/>
    <cellStyle name="Hyperlink 277" xfId="23186" hidden="1"/>
    <cellStyle name="Hyperlink 277" xfId="24289" hidden="1"/>
    <cellStyle name="Hyperlink 277" xfId="25338" hidden="1"/>
    <cellStyle name="Hyperlink 277" xfId="26496" hidden="1"/>
    <cellStyle name="Hyperlink 277" xfId="27617" hidden="1"/>
    <cellStyle name="Hyperlink 277" xfId="28720" hidden="1"/>
    <cellStyle name="Hyperlink 277" xfId="29769" hidden="1"/>
    <cellStyle name="Hyperlink 277" xfId="30126" hidden="1"/>
    <cellStyle name="Hyperlink 277" xfId="32451" hidden="1"/>
    <cellStyle name="Hyperlink 277" xfId="33554" hidden="1"/>
    <cellStyle name="Hyperlink 277" xfId="34603" hidden="1"/>
    <cellStyle name="Hyperlink 277" xfId="30532" hidden="1"/>
    <cellStyle name="Hyperlink 277" xfId="36935" hidden="1"/>
    <cellStyle name="Hyperlink 277" xfId="38038" hidden="1"/>
    <cellStyle name="Hyperlink 277" xfId="39087" hidden="1"/>
    <cellStyle name="Hyperlink 277" xfId="35122" hidden="1"/>
    <cellStyle name="Hyperlink 277" xfId="41377" hidden="1"/>
    <cellStyle name="Hyperlink 277" xfId="42480" hidden="1"/>
    <cellStyle name="Hyperlink 277" xfId="43529" hidden="1"/>
    <cellStyle name="Hyperlink 277" xfId="39546" hidden="1"/>
    <cellStyle name="Hyperlink 277" xfId="44539" hidden="1"/>
    <cellStyle name="Hyperlink 277" xfId="45642" hidden="1"/>
    <cellStyle name="Hyperlink 277" xfId="46691"/>
    <cellStyle name="Hyperlink 278" xfId="1539" hidden="1"/>
    <cellStyle name="Hyperlink 278" xfId="2667" hidden="1"/>
    <cellStyle name="Hyperlink 278" xfId="3770" hidden="1"/>
    <cellStyle name="Hyperlink 278" xfId="4819" hidden="1"/>
    <cellStyle name="Hyperlink 278" xfId="5146" hidden="1"/>
    <cellStyle name="Hyperlink 278" xfId="7599" hidden="1"/>
    <cellStyle name="Hyperlink 278" xfId="8702" hidden="1"/>
    <cellStyle name="Hyperlink 278" xfId="9751" hidden="1"/>
    <cellStyle name="Hyperlink 278" xfId="5625" hidden="1"/>
    <cellStyle name="Hyperlink 278" xfId="12098" hidden="1"/>
    <cellStyle name="Hyperlink 278" xfId="13201" hidden="1"/>
    <cellStyle name="Hyperlink 278" xfId="14250" hidden="1"/>
    <cellStyle name="Hyperlink 278" xfId="10248" hidden="1"/>
    <cellStyle name="Hyperlink 278" xfId="16577" hidden="1"/>
    <cellStyle name="Hyperlink 278" xfId="17680" hidden="1"/>
    <cellStyle name="Hyperlink 278" xfId="18729" hidden="1"/>
    <cellStyle name="Hyperlink 278" xfId="14707" hidden="1"/>
    <cellStyle name="Hyperlink 278" xfId="20126" hidden="1"/>
    <cellStyle name="Hyperlink 278" xfId="21229" hidden="1"/>
    <cellStyle name="Hyperlink 278" xfId="22278" hidden="1"/>
    <cellStyle name="Hyperlink 278" xfId="19050" hidden="1"/>
    <cellStyle name="Hyperlink 278" xfId="23217" hidden="1"/>
    <cellStyle name="Hyperlink 278" xfId="24320" hidden="1"/>
    <cellStyle name="Hyperlink 278" xfId="25369" hidden="1"/>
    <cellStyle name="Hyperlink 278" xfId="26527" hidden="1"/>
    <cellStyle name="Hyperlink 278" xfId="27648" hidden="1"/>
    <cellStyle name="Hyperlink 278" xfId="28751" hidden="1"/>
    <cellStyle name="Hyperlink 278" xfId="29800" hidden="1"/>
    <cellStyle name="Hyperlink 278" xfId="30127" hidden="1"/>
    <cellStyle name="Hyperlink 278" xfId="32482" hidden="1"/>
    <cellStyle name="Hyperlink 278" xfId="33585" hidden="1"/>
    <cellStyle name="Hyperlink 278" xfId="34634" hidden="1"/>
    <cellStyle name="Hyperlink 278" xfId="30530" hidden="1"/>
    <cellStyle name="Hyperlink 278" xfId="36966" hidden="1"/>
    <cellStyle name="Hyperlink 278" xfId="38069" hidden="1"/>
    <cellStyle name="Hyperlink 278" xfId="39118" hidden="1"/>
    <cellStyle name="Hyperlink 278" xfId="35120" hidden="1"/>
    <cellStyle name="Hyperlink 278" xfId="41408" hidden="1"/>
    <cellStyle name="Hyperlink 278" xfId="42511" hidden="1"/>
    <cellStyle name="Hyperlink 278" xfId="43560" hidden="1"/>
    <cellStyle name="Hyperlink 278" xfId="39544" hidden="1"/>
    <cellStyle name="Hyperlink 278" xfId="44570" hidden="1"/>
    <cellStyle name="Hyperlink 278" xfId="45673" hidden="1"/>
    <cellStyle name="Hyperlink 278" xfId="46722"/>
    <cellStyle name="Hyperlink 279" xfId="1541" hidden="1"/>
    <cellStyle name="Hyperlink 279" xfId="2669" hidden="1"/>
    <cellStyle name="Hyperlink 279" xfId="3772" hidden="1"/>
    <cellStyle name="Hyperlink 279" xfId="4821" hidden="1"/>
    <cellStyle name="Hyperlink 279" xfId="5147" hidden="1"/>
    <cellStyle name="Hyperlink 279" xfId="7601" hidden="1"/>
    <cellStyle name="Hyperlink 279" xfId="8704" hidden="1"/>
    <cellStyle name="Hyperlink 279" xfId="9753" hidden="1"/>
    <cellStyle name="Hyperlink 279" xfId="5623" hidden="1"/>
    <cellStyle name="Hyperlink 279" xfId="12100" hidden="1"/>
    <cellStyle name="Hyperlink 279" xfId="13203" hidden="1"/>
    <cellStyle name="Hyperlink 279" xfId="14252" hidden="1"/>
    <cellStyle name="Hyperlink 279" xfId="10246" hidden="1"/>
    <cellStyle name="Hyperlink 279" xfId="16579" hidden="1"/>
    <cellStyle name="Hyperlink 279" xfId="17682" hidden="1"/>
    <cellStyle name="Hyperlink 279" xfId="18731" hidden="1"/>
    <cellStyle name="Hyperlink 279" xfId="14701" hidden="1"/>
    <cellStyle name="Hyperlink 279" xfId="20128" hidden="1"/>
    <cellStyle name="Hyperlink 279" xfId="21231" hidden="1"/>
    <cellStyle name="Hyperlink 279" xfId="22280" hidden="1"/>
    <cellStyle name="Hyperlink 279" xfId="19049" hidden="1"/>
    <cellStyle name="Hyperlink 279" xfId="23219" hidden="1"/>
    <cellStyle name="Hyperlink 279" xfId="24322" hidden="1"/>
    <cellStyle name="Hyperlink 279" xfId="25371" hidden="1"/>
    <cellStyle name="Hyperlink 279" xfId="26529" hidden="1"/>
    <cellStyle name="Hyperlink 279" xfId="27650" hidden="1"/>
    <cellStyle name="Hyperlink 279" xfId="28753" hidden="1"/>
    <cellStyle name="Hyperlink 279" xfId="29802" hidden="1"/>
    <cellStyle name="Hyperlink 279" xfId="30128" hidden="1"/>
    <cellStyle name="Hyperlink 279" xfId="32484" hidden="1"/>
    <cellStyle name="Hyperlink 279" xfId="33587" hidden="1"/>
    <cellStyle name="Hyperlink 279" xfId="34636" hidden="1"/>
    <cellStyle name="Hyperlink 279" xfId="30528" hidden="1"/>
    <cellStyle name="Hyperlink 279" xfId="36968" hidden="1"/>
    <cellStyle name="Hyperlink 279" xfId="38071" hidden="1"/>
    <cellStyle name="Hyperlink 279" xfId="39120" hidden="1"/>
    <cellStyle name="Hyperlink 279" xfId="35118" hidden="1"/>
    <cellStyle name="Hyperlink 279" xfId="41410" hidden="1"/>
    <cellStyle name="Hyperlink 279" xfId="42513" hidden="1"/>
    <cellStyle name="Hyperlink 279" xfId="43562" hidden="1"/>
    <cellStyle name="Hyperlink 279" xfId="39538" hidden="1"/>
    <cellStyle name="Hyperlink 279" xfId="44572" hidden="1"/>
    <cellStyle name="Hyperlink 279" xfId="45675" hidden="1"/>
    <cellStyle name="Hyperlink 279" xfId="46724"/>
    <cellStyle name="Hyperlink 28" xfId="966" hidden="1"/>
    <cellStyle name="Hyperlink 28" xfId="2166" hidden="1"/>
    <cellStyle name="Hyperlink 28" xfId="3275" hidden="1"/>
    <cellStyle name="Hyperlink 28" xfId="4363" hidden="1"/>
    <cellStyle name="Hyperlink 28" xfId="5148" hidden="1"/>
    <cellStyle name="Hyperlink 28" xfId="7098" hidden="1"/>
    <cellStyle name="Hyperlink 28" xfId="8207" hidden="1"/>
    <cellStyle name="Hyperlink 28" xfId="9295" hidden="1"/>
    <cellStyle name="Hyperlink 28" xfId="5621" hidden="1"/>
    <cellStyle name="Hyperlink 28" xfId="11597" hidden="1"/>
    <cellStyle name="Hyperlink 28" xfId="12706" hidden="1"/>
    <cellStyle name="Hyperlink 28" xfId="13794" hidden="1"/>
    <cellStyle name="Hyperlink 28" xfId="10244" hidden="1"/>
    <cellStyle name="Hyperlink 28" xfId="16076" hidden="1"/>
    <cellStyle name="Hyperlink 28" xfId="17185" hidden="1"/>
    <cellStyle name="Hyperlink 28" xfId="18273" hidden="1"/>
    <cellStyle name="Hyperlink 28" xfId="14699" hidden="1"/>
    <cellStyle name="Hyperlink 28" xfId="19625" hidden="1"/>
    <cellStyle name="Hyperlink 28" xfId="20734" hidden="1"/>
    <cellStyle name="Hyperlink 28" xfId="21822" hidden="1"/>
    <cellStyle name="Hyperlink 28" xfId="19048" hidden="1"/>
    <cellStyle name="Hyperlink 28" xfId="22716" hidden="1"/>
    <cellStyle name="Hyperlink 28" xfId="23825" hidden="1"/>
    <cellStyle name="Hyperlink 28" xfId="24913" hidden="1"/>
    <cellStyle name="Hyperlink 28" xfId="25955" hidden="1"/>
    <cellStyle name="Hyperlink 28" xfId="27147" hidden="1"/>
    <cellStyle name="Hyperlink 28" xfId="28256" hidden="1"/>
    <cellStyle name="Hyperlink 28" xfId="29344" hidden="1"/>
    <cellStyle name="Hyperlink 28" xfId="30129" hidden="1"/>
    <cellStyle name="Hyperlink 28" xfId="31981" hidden="1"/>
    <cellStyle name="Hyperlink 28" xfId="33090" hidden="1"/>
    <cellStyle name="Hyperlink 28" xfId="34178" hidden="1"/>
    <cellStyle name="Hyperlink 28" xfId="30526" hidden="1"/>
    <cellStyle name="Hyperlink 28" xfId="36465" hidden="1"/>
    <cellStyle name="Hyperlink 28" xfId="37574" hidden="1"/>
    <cellStyle name="Hyperlink 28" xfId="38662" hidden="1"/>
    <cellStyle name="Hyperlink 28" xfId="35116" hidden="1"/>
    <cellStyle name="Hyperlink 28" xfId="40907" hidden="1"/>
    <cellStyle name="Hyperlink 28" xfId="42016" hidden="1"/>
    <cellStyle name="Hyperlink 28" xfId="43104" hidden="1"/>
    <cellStyle name="Hyperlink 28" xfId="39536" hidden="1"/>
    <cellStyle name="Hyperlink 28" xfId="44069" hidden="1"/>
    <cellStyle name="Hyperlink 28" xfId="45178" hidden="1"/>
    <cellStyle name="Hyperlink 28" xfId="46266"/>
    <cellStyle name="Hyperlink 280" xfId="1543" hidden="1"/>
    <cellStyle name="Hyperlink 280" xfId="2671" hidden="1"/>
    <cellStyle name="Hyperlink 280" xfId="3774" hidden="1"/>
    <cellStyle name="Hyperlink 280" xfId="4823" hidden="1"/>
    <cellStyle name="Hyperlink 280" xfId="5149" hidden="1"/>
    <cellStyle name="Hyperlink 280" xfId="7603" hidden="1"/>
    <cellStyle name="Hyperlink 280" xfId="8706" hidden="1"/>
    <cellStyle name="Hyperlink 280" xfId="9755" hidden="1"/>
    <cellStyle name="Hyperlink 280" xfId="5619" hidden="1"/>
    <cellStyle name="Hyperlink 280" xfId="12102" hidden="1"/>
    <cellStyle name="Hyperlink 280" xfId="13205" hidden="1"/>
    <cellStyle name="Hyperlink 280" xfId="14254" hidden="1"/>
    <cellStyle name="Hyperlink 280" xfId="10242" hidden="1"/>
    <cellStyle name="Hyperlink 280" xfId="16581" hidden="1"/>
    <cellStyle name="Hyperlink 280" xfId="17684" hidden="1"/>
    <cellStyle name="Hyperlink 280" xfId="18733" hidden="1"/>
    <cellStyle name="Hyperlink 280" xfId="14697" hidden="1"/>
    <cellStyle name="Hyperlink 280" xfId="20130" hidden="1"/>
    <cellStyle name="Hyperlink 280" xfId="21233" hidden="1"/>
    <cellStyle name="Hyperlink 280" xfId="22282" hidden="1"/>
    <cellStyle name="Hyperlink 280" xfId="19047" hidden="1"/>
    <cellStyle name="Hyperlink 280" xfId="23221" hidden="1"/>
    <cellStyle name="Hyperlink 280" xfId="24324" hidden="1"/>
    <cellStyle name="Hyperlink 280" xfId="25373" hidden="1"/>
    <cellStyle name="Hyperlink 280" xfId="26531" hidden="1"/>
    <cellStyle name="Hyperlink 280" xfId="27652" hidden="1"/>
    <cellStyle name="Hyperlink 280" xfId="28755" hidden="1"/>
    <cellStyle name="Hyperlink 280" xfId="29804" hidden="1"/>
    <cellStyle name="Hyperlink 280" xfId="30130" hidden="1"/>
    <cellStyle name="Hyperlink 280" xfId="32486" hidden="1"/>
    <cellStyle name="Hyperlink 280" xfId="33589" hidden="1"/>
    <cellStyle name="Hyperlink 280" xfId="34638" hidden="1"/>
    <cellStyle name="Hyperlink 280" xfId="30524" hidden="1"/>
    <cellStyle name="Hyperlink 280" xfId="36970" hidden="1"/>
    <cellStyle name="Hyperlink 280" xfId="38073" hidden="1"/>
    <cellStyle name="Hyperlink 280" xfId="39122" hidden="1"/>
    <cellStyle name="Hyperlink 280" xfId="35114" hidden="1"/>
    <cellStyle name="Hyperlink 280" xfId="41412" hidden="1"/>
    <cellStyle name="Hyperlink 280" xfId="42515" hidden="1"/>
    <cellStyle name="Hyperlink 280" xfId="43564" hidden="1"/>
    <cellStyle name="Hyperlink 280" xfId="39534" hidden="1"/>
    <cellStyle name="Hyperlink 280" xfId="44574" hidden="1"/>
    <cellStyle name="Hyperlink 280" xfId="45677" hidden="1"/>
    <cellStyle name="Hyperlink 280" xfId="46726"/>
    <cellStyle name="Hyperlink 281" xfId="1545" hidden="1"/>
    <cellStyle name="Hyperlink 281" xfId="2673" hidden="1"/>
    <cellStyle name="Hyperlink 281" xfId="3776" hidden="1"/>
    <cellStyle name="Hyperlink 281" xfId="4825" hidden="1"/>
    <cellStyle name="Hyperlink 281" xfId="5150" hidden="1"/>
    <cellStyle name="Hyperlink 281" xfId="7605" hidden="1"/>
    <cellStyle name="Hyperlink 281" xfId="8708" hidden="1"/>
    <cellStyle name="Hyperlink 281" xfId="9757" hidden="1"/>
    <cellStyle name="Hyperlink 281" xfId="5617" hidden="1"/>
    <cellStyle name="Hyperlink 281" xfId="12104" hidden="1"/>
    <cellStyle name="Hyperlink 281" xfId="13207" hidden="1"/>
    <cellStyle name="Hyperlink 281" xfId="14256" hidden="1"/>
    <cellStyle name="Hyperlink 281" xfId="10240" hidden="1"/>
    <cellStyle name="Hyperlink 281" xfId="16583" hidden="1"/>
    <cellStyle name="Hyperlink 281" xfId="17686" hidden="1"/>
    <cellStyle name="Hyperlink 281" xfId="18735" hidden="1"/>
    <cellStyle name="Hyperlink 281" xfId="14695" hidden="1"/>
    <cellStyle name="Hyperlink 281" xfId="20132" hidden="1"/>
    <cellStyle name="Hyperlink 281" xfId="21235" hidden="1"/>
    <cellStyle name="Hyperlink 281" xfId="22284" hidden="1"/>
    <cellStyle name="Hyperlink 281" xfId="19045" hidden="1"/>
    <cellStyle name="Hyperlink 281" xfId="23223" hidden="1"/>
    <cellStyle name="Hyperlink 281" xfId="24326" hidden="1"/>
    <cellStyle name="Hyperlink 281" xfId="25375" hidden="1"/>
    <cellStyle name="Hyperlink 281" xfId="26533" hidden="1"/>
    <cellStyle name="Hyperlink 281" xfId="27654" hidden="1"/>
    <cellStyle name="Hyperlink 281" xfId="28757" hidden="1"/>
    <cellStyle name="Hyperlink 281" xfId="29806" hidden="1"/>
    <cellStyle name="Hyperlink 281" xfId="30131" hidden="1"/>
    <cellStyle name="Hyperlink 281" xfId="32488" hidden="1"/>
    <cellStyle name="Hyperlink 281" xfId="33591" hidden="1"/>
    <cellStyle name="Hyperlink 281" xfId="34640" hidden="1"/>
    <cellStyle name="Hyperlink 281" xfId="30522" hidden="1"/>
    <cellStyle name="Hyperlink 281" xfId="36972" hidden="1"/>
    <cellStyle name="Hyperlink 281" xfId="38075" hidden="1"/>
    <cellStyle name="Hyperlink 281" xfId="39124" hidden="1"/>
    <cellStyle name="Hyperlink 281" xfId="35112" hidden="1"/>
    <cellStyle name="Hyperlink 281" xfId="41414" hidden="1"/>
    <cellStyle name="Hyperlink 281" xfId="42517" hidden="1"/>
    <cellStyle name="Hyperlink 281" xfId="43566" hidden="1"/>
    <cellStyle name="Hyperlink 281" xfId="39532" hidden="1"/>
    <cellStyle name="Hyperlink 281" xfId="44576" hidden="1"/>
    <cellStyle name="Hyperlink 281" xfId="45679" hidden="1"/>
    <cellStyle name="Hyperlink 281" xfId="46728"/>
    <cellStyle name="Hyperlink 282" xfId="1547" hidden="1"/>
    <cellStyle name="Hyperlink 282" xfId="2675" hidden="1"/>
    <cellStyle name="Hyperlink 282" xfId="3778" hidden="1"/>
    <cellStyle name="Hyperlink 282" xfId="4827" hidden="1"/>
    <cellStyle name="Hyperlink 282" xfId="5151" hidden="1"/>
    <cellStyle name="Hyperlink 282" xfId="7607" hidden="1"/>
    <cellStyle name="Hyperlink 282" xfId="8710" hidden="1"/>
    <cellStyle name="Hyperlink 282" xfId="9759" hidden="1"/>
    <cellStyle name="Hyperlink 282" xfId="5615" hidden="1"/>
    <cellStyle name="Hyperlink 282" xfId="12106" hidden="1"/>
    <cellStyle name="Hyperlink 282" xfId="13209" hidden="1"/>
    <cellStyle name="Hyperlink 282" xfId="14258" hidden="1"/>
    <cellStyle name="Hyperlink 282" xfId="10238" hidden="1"/>
    <cellStyle name="Hyperlink 282" xfId="16585" hidden="1"/>
    <cellStyle name="Hyperlink 282" xfId="17688" hidden="1"/>
    <cellStyle name="Hyperlink 282" xfId="18737" hidden="1"/>
    <cellStyle name="Hyperlink 282" xfId="14693" hidden="1"/>
    <cellStyle name="Hyperlink 282" xfId="20134" hidden="1"/>
    <cellStyle name="Hyperlink 282" xfId="21237" hidden="1"/>
    <cellStyle name="Hyperlink 282" xfId="22286" hidden="1"/>
    <cellStyle name="Hyperlink 282" xfId="19043" hidden="1"/>
    <cellStyle name="Hyperlink 282" xfId="23225" hidden="1"/>
    <cellStyle name="Hyperlink 282" xfId="24328" hidden="1"/>
    <cellStyle name="Hyperlink 282" xfId="25377" hidden="1"/>
    <cellStyle name="Hyperlink 282" xfId="26535" hidden="1"/>
    <cellStyle name="Hyperlink 282" xfId="27656" hidden="1"/>
    <cellStyle name="Hyperlink 282" xfId="28759" hidden="1"/>
    <cellStyle name="Hyperlink 282" xfId="29808" hidden="1"/>
    <cellStyle name="Hyperlink 282" xfId="30132" hidden="1"/>
    <cellStyle name="Hyperlink 282" xfId="32490" hidden="1"/>
    <cellStyle name="Hyperlink 282" xfId="33593" hidden="1"/>
    <cellStyle name="Hyperlink 282" xfId="34642" hidden="1"/>
    <cellStyle name="Hyperlink 282" xfId="30520" hidden="1"/>
    <cellStyle name="Hyperlink 282" xfId="36974" hidden="1"/>
    <cellStyle name="Hyperlink 282" xfId="38077" hidden="1"/>
    <cellStyle name="Hyperlink 282" xfId="39126" hidden="1"/>
    <cellStyle name="Hyperlink 282" xfId="35110" hidden="1"/>
    <cellStyle name="Hyperlink 282" xfId="41416" hidden="1"/>
    <cellStyle name="Hyperlink 282" xfId="42519" hidden="1"/>
    <cellStyle name="Hyperlink 282" xfId="43568" hidden="1"/>
    <cellStyle name="Hyperlink 282" xfId="39530" hidden="1"/>
    <cellStyle name="Hyperlink 282" xfId="44578" hidden="1"/>
    <cellStyle name="Hyperlink 282" xfId="45681" hidden="1"/>
    <cellStyle name="Hyperlink 282" xfId="46730"/>
    <cellStyle name="Hyperlink 283" xfId="1549" hidden="1"/>
    <cellStyle name="Hyperlink 283" xfId="2677" hidden="1"/>
    <cellStyle name="Hyperlink 283" xfId="3780" hidden="1"/>
    <cellStyle name="Hyperlink 283" xfId="4829" hidden="1"/>
    <cellStyle name="Hyperlink 283" xfId="5152" hidden="1"/>
    <cellStyle name="Hyperlink 283" xfId="7609" hidden="1"/>
    <cellStyle name="Hyperlink 283" xfId="8712" hidden="1"/>
    <cellStyle name="Hyperlink 283" xfId="9761" hidden="1"/>
    <cellStyle name="Hyperlink 283" xfId="5613" hidden="1"/>
    <cellStyle name="Hyperlink 283" xfId="12108" hidden="1"/>
    <cellStyle name="Hyperlink 283" xfId="13211" hidden="1"/>
    <cellStyle name="Hyperlink 283" xfId="14260" hidden="1"/>
    <cellStyle name="Hyperlink 283" xfId="10236" hidden="1"/>
    <cellStyle name="Hyperlink 283" xfId="16587" hidden="1"/>
    <cellStyle name="Hyperlink 283" xfId="17690" hidden="1"/>
    <cellStyle name="Hyperlink 283" xfId="18739" hidden="1"/>
    <cellStyle name="Hyperlink 283" xfId="14691" hidden="1"/>
    <cellStyle name="Hyperlink 283" xfId="20136" hidden="1"/>
    <cellStyle name="Hyperlink 283" xfId="21239" hidden="1"/>
    <cellStyle name="Hyperlink 283" xfId="22288" hidden="1"/>
    <cellStyle name="Hyperlink 283" xfId="19041" hidden="1"/>
    <cellStyle name="Hyperlink 283" xfId="23227" hidden="1"/>
    <cellStyle name="Hyperlink 283" xfId="24330" hidden="1"/>
    <cellStyle name="Hyperlink 283" xfId="25379" hidden="1"/>
    <cellStyle name="Hyperlink 283" xfId="26537" hidden="1"/>
    <cellStyle name="Hyperlink 283" xfId="27658" hidden="1"/>
    <cellStyle name="Hyperlink 283" xfId="28761" hidden="1"/>
    <cellStyle name="Hyperlink 283" xfId="29810" hidden="1"/>
    <cellStyle name="Hyperlink 283" xfId="30133" hidden="1"/>
    <cellStyle name="Hyperlink 283" xfId="32492" hidden="1"/>
    <cellStyle name="Hyperlink 283" xfId="33595" hidden="1"/>
    <cellStyle name="Hyperlink 283" xfId="34644" hidden="1"/>
    <cellStyle name="Hyperlink 283" xfId="30518" hidden="1"/>
    <cellStyle name="Hyperlink 283" xfId="36976" hidden="1"/>
    <cellStyle name="Hyperlink 283" xfId="38079" hidden="1"/>
    <cellStyle name="Hyperlink 283" xfId="39128" hidden="1"/>
    <cellStyle name="Hyperlink 283" xfId="35108" hidden="1"/>
    <cellStyle name="Hyperlink 283" xfId="41418" hidden="1"/>
    <cellStyle name="Hyperlink 283" xfId="42521" hidden="1"/>
    <cellStyle name="Hyperlink 283" xfId="43570" hidden="1"/>
    <cellStyle name="Hyperlink 283" xfId="39528" hidden="1"/>
    <cellStyle name="Hyperlink 283" xfId="44580" hidden="1"/>
    <cellStyle name="Hyperlink 283" xfId="45683" hidden="1"/>
    <cellStyle name="Hyperlink 283" xfId="46732"/>
    <cellStyle name="Hyperlink 284" xfId="1551" hidden="1"/>
    <cellStyle name="Hyperlink 284" xfId="2679" hidden="1"/>
    <cellStyle name="Hyperlink 284" xfId="3782" hidden="1"/>
    <cellStyle name="Hyperlink 284" xfId="4831" hidden="1"/>
    <cellStyle name="Hyperlink 284" xfId="5153" hidden="1"/>
    <cellStyle name="Hyperlink 284" xfId="7611" hidden="1"/>
    <cellStyle name="Hyperlink 284" xfId="8714" hidden="1"/>
    <cellStyle name="Hyperlink 284" xfId="9763" hidden="1"/>
    <cellStyle name="Hyperlink 284" xfId="5611" hidden="1"/>
    <cellStyle name="Hyperlink 284" xfId="12110" hidden="1"/>
    <cellStyle name="Hyperlink 284" xfId="13213" hidden="1"/>
    <cellStyle name="Hyperlink 284" xfId="14262" hidden="1"/>
    <cellStyle name="Hyperlink 284" xfId="10234" hidden="1"/>
    <cellStyle name="Hyperlink 284" xfId="16589" hidden="1"/>
    <cellStyle name="Hyperlink 284" xfId="17692" hidden="1"/>
    <cellStyle name="Hyperlink 284" xfId="18741" hidden="1"/>
    <cellStyle name="Hyperlink 284" xfId="14689" hidden="1"/>
    <cellStyle name="Hyperlink 284" xfId="20138" hidden="1"/>
    <cellStyle name="Hyperlink 284" xfId="21241" hidden="1"/>
    <cellStyle name="Hyperlink 284" xfId="22290" hidden="1"/>
    <cellStyle name="Hyperlink 284" xfId="19039" hidden="1"/>
    <cellStyle name="Hyperlink 284" xfId="23229" hidden="1"/>
    <cellStyle name="Hyperlink 284" xfId="24332" hidden="1"/>
    <cellStyle name="Hyperlink 284" xfId="25381" hidden="1"/>
    <cellStyle name="Hyperlink 284" xfId="26539" hidden="1"/>
    <cellStyle name="Hyperlink 284" xfId="27660" hidden="1"/>
    <cellStyle name="Hyperlink 284" xfId="28763" hidden="1"/>
    <cellStyle name="Hyperlink 284" xfId="29812" hidden="1"/>
    <cellStyle name="Hyperlink 284" xfId="30134" hidden="1"/>
    <cellStyle name="Hyperlink 284" xfId="32494" hidden="1"/>
    <cellStyle name="Hyperlink 284" xfId="33597" hidden="1"/>
    <cellStyle name="Hyperlink 284" xfId="34646" hidden="1"/>
    <cellStyle name="Hyperlink 284" xfId="30516" hidden="1"/>
    <cellStyle name="Hyperlink 284" xfId="36978" hidden="1"/>
    <cellStyle name="Hyperlink 284" xfId="38081" hidden="1"/>
    <cellStyle name="Hyperlink 284" xfId="39130" hidden="1"/>
    <cellStyle name="Hyperlink 284" xfId="35106" hidden="1"/>
    <cellStyle name="Hyperlink 284" xfId="41420" hidden="1"/>
    <cellStyle name="Hyperlink 284" xfId="42523" hidden="1"/>
    <cellStyle name="Hyperlink 284" xfId="43572" hidden="1"/>
    <cellStyle name="Hyperlink 284" xfId="39526" hidden="1"/>
    <cellStyle name="Hyperlink 284" xfId="44582" hidden="1"/>
    <cellStyle name="Hyperlink 284" xfId="45685" hidden="1"/>
    <cellStyle name="Hyperlink 284" xfId="46734"/>
    <cellStyle name="Hyperlink 285" xfId="1553" hidden="1"/>
    <cellStyle name="Hyperlink 285" xfId="2681" hidden="1"/>
    <cellStyle name="Hyperlink 285" xfId="3784" hidden="1"/>
    <cellStyle name="Hyperlink 285" xfId="4833" hidden="1"/>
    <cellStyle name="Hyperlink 285" xfId="5154" hidden="1"/>
    <cellStyle name="Hyperlink 285" xfId="7613" hidden="1"/>
    <cellStyle name="Hyperlink 285" xfId="8716" hidden="1"/>
    <cellStyle name="Hyperlink 285" xfId="9765" hidden="1"/>
    <cellStyle name="Hyperlink 285" xfId="5609" hidden="1"/>
    <cellStyle name="Hyperlink 285" xfId="12112" hidden="1"/>
    <cellStyle name="Hyperlink 285" xfId="13215" hidden="1"/>
    <cellStyle name="Hyperlink 285" xfId="14264" hidden="1"/>
    <cellStyle name="Hyperlink 285" xfId="10232" hidden="1"/>
    <cellStyle name="Hyperlink 285" xfId="16591" hidden="1"/>
    <cellStyle name="Hyperlink 285" xfId="17694" hidden="1"/>
    <cellStyle name="Hyperlink 285" xfId="18743" hidden="1"/>
    <cellStyle name="Hyperlink 285" xfId="14687" hidden="1"/>
    <cellStyle name="Hyperlink 285" xfId="20140" hidden="1"/>
    <cellStyle name="Hyperlink 285" xfId="21243" hidden="1"/>
    <cellStyle name="Hyperlink 285" xfId="22292" hidden="1"/>
    <cellStyle name="Hyperlink 285" xfId="19037" hidden="1"/>
    <cellStyle name="Hyperlink 285" xfId="23231" hidden="1"/>
    <cellStyle name="Hyperlink 285" xfId="24334" hidden="1"/>
    <cellStyle name="Hyperlink 285" xfId="25383" hidden="1"/>
    <cellStyle name="Hyperlink 285" xfId="26541" hidden="1"/>
    <cellStyle name="Hyperlink 285" xfId="27662" hidden="1"/>
    <cellStyle name="Hyperlink 285" xfId="28765" hidden="1"/>
    <cellStyle name="Hyperlink 285" xfId="29814" hidden="1"/>
    <cellStyle name="Hyperlink 285" xfId="30135" hidden="1"/>
    <cellStyle name="Hyperlink 285" xfId="32496" hidden="1"/>
    <cellStyle name="Hyperlink 285" xfId="33599" hidden="1"/>
    <cellStyle name="Hyperlink 285" xfId="34648" hidden="1"/>
    <cellStyle name="Hyperlink 285" xfId="30514" hidden="1"/>
    <cellStyle name="Hyperlink 285" xfId="36980" hidden="1"/>
    <cellStyle name="Hyperlink 285" xfId="38083" hidden="1"/>
    <cellStyle name="Hyperlink 285" xfId="39132" hidden="1"/>
    <cellStyle name="Hyperlink 285" xfId="35104" hidden="1"/>
    <cellStyle name="Hyperlink 285" xfId="41422" hidden="1"/>
    <cellStyle name="Hyperlink 285" xfId="42525" hidden="1"/>
    <cellStyle name="Hyperlink 285" xfId="43574" hidden="1"/>
    <cellStyle name="Hyperlink 285" xfId="39524" hidden="1"/>
    <cellStyle name="Hyperlink 285" xfId="44584" hidden="1"/>
    <cellStyle name="Hyperlink 285" xfId="45687" hidden="1"/>
    <cellStyle name="Hyperlink 285" xfId="46736"/>
    <cellStyle name="Hyperlink 286" xfId="1555" hidden="1"/>
    <cellStyle name="Hyperlink 286" xfId="2683" hidden="1"/>
    <cellStyle name="Hyperlink 286" xfId="3786" hidden="1"/>
    <cellStyle name="Hyperlink 286" xfId="4835" hidden="1"/>
    <cellStyle name="Hyperlink 286" xfId="5155" hidden="1"/>
    <cellStyle name="Hyperlink 286" xfId="7615" hidden="1"/>
    <cellStyle name="Hyperlink 286" xfId="8718" hidden="1"/>
    <cellStyle name="Hyperlink 286" xfId="9767" hidden="1"/>
    <cellStyle name="Hyperlink 286" xfId="5603" hidden="1"/>
    <cellStyle name="Hyperlink 286" xfId="12114" hidden="1"/>
    <cellStyle name="Hyperlink 286" xfId="13217" hidden="1"/>
    <cellStyle name="Hyperlink 286" xfId="14266" hidden="1"/>
    <cellStyle name="Hyperlink 286" xfId="10230" hidden="1"/>
    <cellStyle name="Hyperlink 286" xfId="16593" hidden="1"/>
    <cellStyle name="Hyperlink 286" xfId="17696" hidden="1"/>
    <cellStyle name="Hyperlink 286" xfId="18745" hidden="1"/>
    <cellStyle name="Hyperlink 286" xfId="14685" hidden="1"/>
    <cellStyle name="Hyperlink 286" xfId="20142" hidden="1"/>
    <cellStyle name="Hyperlink 286" xfId="21245" hidden="1"/>
    <cellStyle name="Hyperlink 286" xfId="22294" hidden="1"/>
    <cellStyle name="Hyperlink 286" xfId="19035" hidden="1"/>
    <cellStyle name="Hyperlink 286" xfId="23233" hidden="1"/>
    <cellStyle name="Hyperlink 286" xfId="24336" hidden="1"/>
    <cellStyle name="Hyperlink 286" xfId="25385" hidden="1"/>
    <cellStyle name="Hyperlink 286" xfId="26543" hidden="1"/>
    <cellStyle name="Hyperlink 286" xfId="27664" hidden="1"/>
    <cellStyle name="Hyperlink 286" xfId="28767" hidden="1"/>
    <cellStyle name="Hyperlink 286" xfId="29816" hidden="1"/>
    <cellStyle name="Hyperlink 286" xfId="30136" hidden="1"/>
    <cellStyle name="Hyperlink 286" xfId="32498" hidden="1"/>
    <cellStyle name="Hyperlink 286" xfId="33601" hidden="1"/>
    <cellStyle name="Hyperlink 286" xfId="34650" hidden="1"/>
    <cellStyle name="Hyperlink 286" xfId="30508" hidden="1"/>
    <cellStyle name="Hyperlink 286" xfId="36982" hidden="1"/>
    <cellStyle name="Hyperlink 286" xfId="38085" hidden="1"/>
    <cellStyle name="Hyperlink 286" xfId="39134" hidden="1"/>
    <cellStyle name="Hyperlink 286" xfId="35102" hidden="1"/>
    <cellStyle name="Hyperlink 286" xfId="41424" hidden="1"/>
    <cellStyle name="Hyperlink 286" xfId="42527" hidden="1"/>
    <cellStyle name="Hyperlink 286" xfId="43576" hidden="1"/>
    <cellStyle name="Hyperlink 286" xfId="39522" hidden="1"/>
    <cellStyle name="Hyperlink 286" xfId="44586" hidden="1"/>
    <cellStyle name="Hyperlink 286" xfId="45689" hidden="1"/>
    <cellStyle name="Hyperlink 286" xfId="46738"/>
    <cellStyle name="Hyperlink 287" xfId="1557" hidden="1"/>
    <cellStyle name="Hyperlink 287" xfId="2685" hidden="1"/>
    <cellStyle name="Hyperlink 287" xfId="3788" hidden="1"/>
    <cellStyle name="Hyperlink 287" xfId="4837" hidden="1"/>
    <cellStyle name="Hyperlink 287" xfId="5156" hidden="1"/>
    <cellStyle name="Hyperlink 287" xfId="7617" hidden="1"/>
    <cellStyle name="Hyperlink 287" xfId="8720" hidden="1"/>
    <cellStyle name="Hyperlink 287" xfId="9769" hidden="1"/>
    <cellStyle name="Hyperlink 287" xfId="5601" hidden="1"/>
    <cellStyle name="Hyperlink 287" xfId="12116" hidden="1"/>
    <cellStyle name="Hyperlink 287" xfId="13219" hidden="1"/>
    <cellStyle name="Hyperlink 287" xfId="14268" hidden="1"/>
    <cellStyle name="Hyperlink 287" xfId="10228" hidden="1"/>
    <cellStyle name="Hyperlink 287" xfId="16595" hidden="1"/>
    <cellStyle name="Hyperlink 287" xfId="17698" hidden="1"/>
    <cellStyle name="Hyperlink 287" xfId="18747" hidden="1"/>
    <cellStyle name="Hyperlink 287" xfId="14683" hidden="1"/>
    <cellStyle name="Hyperlink 287" xfId="20144" hidden="1"/>
    <cellStyle name="Hyperlink 287" xfId="21247" hidden="1"/>
    <cellStyle name="Hyperlink 287" xfId="22296" hidden="1"/>
    <cellStyle name="Hyperlink 287" xfId="19033" hidden="1"/>
    <cellStyle name="Hyperlink 287" xfId="23235" hidden="1"/>
    <cellStyle name="Hyperlink 287" xfId="24338" hidden="1"/>
    <cellStyle name="Hyperlink 287" xfId="25387" hidden="1"/>
    <cellStyle name="Hyperlink 287" xfId="26545" hidden="1"/>
    <cellStyle name="Hyperlink 287" xfId="27666" hidden="1"/>
    <cellStyle name="Hyperlink 287" xfId="28769" hidden="1"/>
    <cellStyle name="Hyperlink 287" xfId="29818" hidden="1"/>
    <cellStyle name="Hyperlink 287" xfId="30137" hidden="1"/>
    <cellStyle name="Hyperlink 287" xfId="32500" hidden="1"/>
    <cellStyle name="Hyperlink 287" xfId="33603" hidden="1"/>
    <cellStyle name="Hyperlink 287" xfId="34652" hidden="1"/>
    <cellStyle name="Hyperlink 287" xfId="30506" hidden="1"/>
    <cellStyle name="Hyperlink 287" xfId="36984" hidden="1"/>
    <cellStyle name="Hyperlink 287" xfId="38087" hidden="1"/>
    <cellStyle name="Hyperlink 287" xfId="39136" hidden="1"/>
    <cellStyle name="Hyperlink 287" xfId="35100" hidden="1"/>
    <cellStyle name="Hyperlink 287" xfId="41426" hidden="1"/>
    <cellStyle name="Hyperlink 287" xfId="42529" hidden="1"/>
    <cellStyle name="Hyperlink 287" xfId="43578" hidden="1"/>
    <cellStyle name="Hyperlink 287" xfId="39520" hidden="1"/>
    <cellStyle name="Hyperlink 287" xfId="44588" hidden="1"/>
    <cellStyle name="Hyperlink 287" xfId="45691" hidden="1"/>
    <cellStyle name="Hyperlink 287" xfId="46740"/>
    <cellStyle name="Hyperlink 288" xfId="1559" hidden="1"/>
    <cellStyle name="Hyperlink 288" xfId="2687" hidden="1"/>
    <cellStyle name="Hyperlink 288" xfId="3790" hidden="1"/>
    <cellStyle name="Hyperlink 288" xfId="4839" hidden="1"/>
    <cellStyle name="Hyperlink 288" xfId="5157" hidden="1"/>
    <cellStyle name="Hyperlink 288" xfId="7619" hidden="1"/>
    <cellStyle name="Hyperlink 288" xfId="8722" hidden="1"/>
    <cellStyle name="Hyperlink 288" xfId="9771" hidden="1"/>
    <cellStyle name="Hyperlink 288" xfId="5599" hidden="1"/>
    <cellStyle name="Hyperlink 288" xfId="12118" hidden="1"/>
    <cellStyle name="Hyperlink 288" xfId="13221" hidden="1"/>
    <cellStyle name="Hyperlink 288" xfId="14270" hidden="1"/>
    <cellStyle name="Hyperlink 288" xfId="10226" hidden="1"/>
    <cellStyle name="Hyperlink 288" xfId="16597" hidden="1"/>
    <cellStyle name="Hyperlink 288" xfId="17700" hidden="1"/>
    <cellStyle name="Hyperlink 288" xfId="18749" hidden="1"/>
    <cellStyle name="Hyperlink 288" xfId="14681" hidden="1"/>
    <cellStyle name="Hyperlink 288" xfId="20146" hidden="1"/>
    <cellStyle name="Hyperlink 288" xfId="21249" hidden="1"/>
    <cellStyle name="Hyperlink 288" xfId="22298" hidden="1"/>
    <cellStyle name="Hyperlink 288" xfId="19031" hidden="1"/>
    <cellStyle name="Hyperlink 288" xfId="23237" hidden="1"/>
    <cellStyle name="Hyperlink 288" xfId="24340" hidden="1"/>
    <cellStyle name="Hyperlink 288" xfId="25389" hidden="1"/>
    <cellStyle name="Hyperlink 288" xfId="26547" hidden="1"/>
    <cellStyle name="Hyperlink 288" xfId="27668" hidden="1"/>
    <cellStyle name="Hyperlink 288" xfId="28771" hidden="1"/>
    <cellStyle name="Hyperlink 288" xfId="29820" hidden="1"/>
    <cellStyle name="Hyperlink 288" xfId="30138" hidden="1"/>
    <cellStyle name="Hyperlink 288" xfId="32502" hidden="1"/>
    <cellStyle name="Hyperlink 288" xfId="33605" hidden="1"/>
    <cellStyle name="Hyperlink 288" xfId="34654" hidden="1"/>
    <cellStyle name="Hyperlink 288" xfId="30504" hidden="1"/>
    <cellStyle name="Hyperlink 288" xfId="36986" hidden="1"/>
    <cellStyle name="Hyperlink 288" xfId="38089" hidden="1"/>
    <cellStyle name="Hyperlink 288" xfId="39138" hidden="1"/>
    <cellStyle name="Hyperlink 288" xfId="35098" hidden="1"/>
    <cellStyle name="Hyperlink 288" xfId="41428" hidden="1"/>
    <cellStyle name="Hyperlink 288" xfId="42531" hidden="1"/>
    <cellStyle name="Hyperlink 288" xfId="43580" hidden="1"/>
    <cellStyle name="Hyperlink 288" xfId="39518" hidden="1"/>
    <cellStyle name="Hyperlink 288" xfId="44590" hidden="1"/>
    <cellStyle name="Hyperlink 288" xfId="45693" hidden="1"/>
    <cellStyle name="Hyperlink 288" xfId="46742"/>
    <cellStyle name="Hyperlink 289" xfId="1561" hidden="1"/>
    <cellStyle name="Hyperlink 289" xfId="2689" hidden="1"/>
    <cellStyle name="Hyperlink 289" xfId="3792" hidden="1"/>
    <cellStyle name="Hyperlink 289" xfId="4841" hidden="1"/>
    <cellStyle name="Hyperlink 289" xfId="5158" hidden="1"/>
    <cellStyle name="Hyperlink 289" xfId="7621" hidden="1"/>
    <cellStyle name="Hyperlink 289" xfId="8724" hidden="1"/>
    <cellStyle name="Hyperlink 289" xfId="9773" hidden="1"/>
    <cellStyle name="Hyperlink 289" xfId="5597" hidden="1"/>
    <cellStyle name="Hyperlink 289" xfId="12120" hidden="1"/>
    <cellStyle name="Hyperlink 289" xfId="13223" hidden="1"/>
    <cellStyle name="Hyperlink 289" xfId="14272" hidden="1"/>
    <cellStyle name="Hyperlink 289" xfId="10224" hidden="1"/>
    <cellStyle name="Hyperlink 289" xfId="16599" hidden="1"/>
    <cellStyle name="Hyperlink 289" xfId="17702" hidden="1"/>
    <cellStyle name="Hyperlink 289" xfId="18751" hidden="1"/>
    <cellStyle name="Hyperlink 289" xfId="14679" hidden="1"/>
    <cellStyle name="Hyperlink 289" xfId="20148" hidden="1"/>
    <cellStyle name="Hyperlink 289" xfId="21251" hidden="1"/>
    <cellStyle name="Hyperlink 289" xfId="22300" hidden="1"/>
    <cellStyle name="Hyperlink 289" xfId="19026" hidden="1"/>
    <cellStyle name="Hyperlink 289" xfId="23239" hidden="1"/>
    <cellStyle name="Hyperlink 289" xfId="24342" hidden="1"/>
    <cellStyle name="Hyperlink 289" xfId="25391" hidden="1"/>
    <cellStyle name="Hyperlink 289" xfId="26549" hidden="1"/>
    <cellStyle name="Hyperlink 289" xfId="27670" hidden="1"/>
    <cellStyle name="Hyperlink 289" xfId="28773" hidden="1"/>
    <cellStyle name="Hyperlink 289" xfId="29822" hidden="1"/>
    <cellStyle name="Hyperlink 289" xfId="30139" hidden="1"/>
    <cellStyle name="Hyperlink 289" xfId="32504" hidden="1"/>
    <cellStyle name="Hyperlink 289" xfId="33607" hidden="1"/>
    <cellStyle name="Hyperlink 289" xfId="34656" hidden="1"/>
    <cellStyle name="Hyperlink 289" xfId="30502" hidden="1"/>
    <cellStyle name="Hyperlink 289" xfId="36988" hidden="1"/>
    <cellStyle name="Hyperlink 289" xfId="38091" hidden="1"/>
    <cellStyle name="Hyperlink 289" xfId="39140" hidden="1"/>
    <cellStyle name="Hyperlink 289" xfId="35096" hidden="1"/>
    <cellStyle name="Hyperlink 289" xfId="41430" hidden="1"/>
    <cellStyle name="Hyperlink 289" xfId="42533" hidden="1"/>
    <cellStyle name="Hyperlink 289" xfId="43582" hidden="1"/>
    <cellStyle name="Hyperlink 289" xfId="39516" hidden="1"/>
    <cellStyle name="Hyperlink 289" xfId="44592" hidden="1"/>
    <cellStyle name="Hyperlink 289" xfId="45695" hidden="1"/>
    <cellStyle name="Hyperlink 289" xfId="46744"/>
    <cellStyle name="Hyperlink 29" xfId="968" hidden="1"/>
    <cellStyle name="Hyperlink 29" xfId="2158" hidden="1"/>
    <cellStyle name="Hyperlink 29" xfId="3267" hidden="1"/>
    <cellStyle name="Hyperlink 29" xfId="4355" hidden="1"/>
    <cellStyle name="Hyperlink 29" xfId="5159" hidden="1"/>
    <cellStyle name="Hyperlink 29" xfId="7090" hidden="1"/>
    <cellStyle name="Hyperlink 29" xfId="8199" hidden="1"/>
    <cellStyle name="Hyperlink 29" xfId="9287" hidden="1"/>
    <cellStyle name="Hyperlink 29" xfId="5595" hidden="1"/>
    <cellStyle name="Hyperlink 29" xfId="11589" hidden="1"/>
    <cellStyle name="Hyperlink 29" xfId="12698" hidden="1"/>
    <cellStyle name="Hyperlink 29" xfId="13786" hidden="1"/>
    <cellStyle name="Hyperlink 29" xfId="10218" hidden="1"/>
    <cellStyle name="Hyperlink 29" xfId="16068" hidden="1"/>
    <cellStyle name="Hyperlink 29" xfId="17177" hidden="1"/>
    <cellStyle name="Hyperlink 29" xfId="18265" hidden="1"/>
    <cellStyle name="Hyperlink 29" xfId="14677" hidden="1"/>
    <cellStyle name="Hyperlink 29" xfId="19617" hidden="1"/>
    <cellStyle name="Hyperlink 29" xfId="20726" hidden="1"/>
    <cellStyle name="Hyperlink 29" xfId="21814" hidden="1"/>
    <cellStyle name="Hyperlink 29" xfId="19024" hidden="1"/>
    <cellStyle name="Hyperlink 29" xfId="22708" hidden="1"/>
    <cellStyle name="Hyperlink 29" xfId="23817" hidden="1"/>
    <cellStyle name="Hyperlink 29" xfId="24905" hidden="1"/>
    <cellStyle name="Hyperlink 29" xfId="25957" hidden="1"/>
    <cellStyle name="Hyperlink 29" xfId="27139" hidden="1"/>
    <cellStyle name="Hyperlink 29" xfId="28248" hidden="1"/>
    <cellStyle name="Hyperlink 29" xfId="29336" hidden="1"/>
    <cellStyle name="Hyperlink 29" xfId="30140" hidden="1"/>
    <cellStyle name="Hyperlink 29" xfId="31973" hidden="1"/>
    <cellStyle name="Hyperlink 29" xfId="33082" hidden="1"/>
    <cellStyle name="Hyperlink 29" xfId="34170" hidden="1"/>
    <cellStyle name="Hyperlink 29" xfId="30500" hidden="1"/>
    <cellStyle name="Hyperlink 29" xfId="36457" hidden="1"/>
    <cellStyle name="Hyperlink 29" xfId="37566" hidden="1"/>
    <cellStyle name="Hyperlink 29" xfId="38654" hidden="1"/>
    <cellStyle name="Hyperlink 29" xfId="35090" hidden="1"/>
    <cellStyle name="Hyperlink 29" xfId="40899" hidden="1"/>
    <cellStyle name="Hyperlink 29" xfId="42008" hidden="1"/>
    <cellStyle name="Hyperlink 29" xfId="43096" hidden="1"/>
    <cellStyle name="Hyperlink 29" xfId="39514" hidden="1"/>
    <cellStyle name="Hyperlink 29" xfId="44061" hidden="1"/>
    <cellStyle name="Hyperlink 29" xfId="45170" hidden="1"/>
    <cellStyle name="Hyperlink 29" xfId="46258"/>
    <cellStyle name="Hyperlink 290" xfId="1563" hidden="1"/>
    <cellStyle name="Hyperlink 290" xfId="2691" hidden="1"/>
    <cellStyle name="Hyperlink 290" xfId="3794" hidden="1"/>
    <cellStyle name="Hyperlink 290" xfId="4843" hidden="1"/>
    <cellStyle name="Hyperlink 290" xfId="5160" hidden="1"/>
    <cellStyle name="Hyperlink 290" xfId="7623" hidden="1"/>
    <cellStyle name="Hyperlink 290" xfId="8726" hidden="1"/>
    <cellStyle name="Hyperlink 290" xfId="9775" hidden="1"/>
    <cellStyle name="Hyperlink 290" xfId="5593" hidden="1"/>
    <cellStyle name="Hyperlink 290" xfId="12122" hidden="1"/>
    <cellStyle name="Hyperlink 290" xfId="13225" hidden="1"/>
    <cellStyle name="Hyperlink 290" xfId="14274" hidden="1"/>
    <cellStyle name="Hyperlink 290" xfId="10216" hidden="1"/>
    <cellStyle name="Hyperlink 290" xfId="16601" hidden="1"/>
    <cellStyle name="Hyperlink 290" xfId="17704" hidden="1"/>
    <cellStyle name="Hyperlink 290" xfId="18753" hidden="1"/>
    <cellStyle name="Hyperlink 290" xfId="14675" hidden="1"/>
    <cellStyle name="Hyperlink 290" xfId="20150" hidden="1"/>
    <cellStyle name="Hyperlink 290" xfId="21253" hidden="1"/>
    <cellStyle name="Hyperlink 290" xfId="22302" hidden="1"/>
    <cellStyle name="Hyperlink 290" xfId="19022" hidden="1"/>
    <cellStyle name="Hyperlink 290" xfId="23241" hidden="1"/>
    <cellStyle name="Hyperlink 290" xfId="24344" hidden="1"/>
    <cellStyle name="Hyperlink 290" xfId="25393" hidden="1"/>
    <cellStyle name="Hyperlink 290" xfId="26551" hidden="1"/>
    <cellStyle name="Hyperlink 290" xfId="27672" hidden="1"/>
    <cellStyle name="Hyperlink 290" xfId="28775" hidden="1"/>
    <cellStyle name="Hyperlink 290" xfId="29824" hidden="1"/>
    <cellStyle name="Hyperlink 290" xfId="30141" hidden="1"/>
    <cellStyle name="Hyperlink 290" xfId="32506" hidden="1"/>
    <cellStyle name="Hyperlink 290" xfId="33609" hidden="1"/>
    <cellStyle name="Hyperlink 290" xfId="34658" hidden="1"/>
    <cellStyle name="Hyperlink 290" xfId="30498" hidden="1"/>
    <cellStyle name="Hyperlink 290" xfId="36990" hidden="1"/>
    <cellStyle name="Hyperlink 290" xfId="38093" hidden="1"/>
    <cellStyle name="Hyperlink 290" xfId="39142" hidden="1"/>
    <cellStyle name="Hyperlink 290" xfId="35088" hidden="1"/>
    <cellStyle name="Hyperlink 290" xfId="41432" hidden="1"/>
    <cellStyle name="Hyperlink 290" xfId="42535" hidden="1"/>
    <cellStyle name="Hyperlink 290" xfId="43584" hidden="1"/>
    <cellStyle name="Hyperlink 290" xfId="39512" hidden="1"/>
    <cellStyle name="Hyperlink 290" xfId="44594" hidden="1"/>
    <cellStyle name="Hyperlink 290" xfId="45697" hidden="1"/>
    <cellStyle name="Hyperlink 290" xfId="46746"/>
    <cellStyle name="Hyperlink 291" xfId="1565" hidden="1"/>
    <cellStyle name="Hyperlink 291" xfId="2693" hidden="1"/>
    <cellStyle name="Hyperlink 291" xfId="3796" hidden="1"/>
    <cellStyle name="Hyperlink 291" xfId="4845" hidden="1"/>
    <cellStyle name="Hyperlink 291" xfId="5161" hidden="1"/>
    <cellStyle name="Hyperlink 291" xfId="7625" hidden="1"/>
    <cellStyle name="Hyperlink 291" xfId="8728" hidden="1"/>
    <cellStyle name="Hyperlink 291" xfId="9777" hidden="1"/>
    <cellStyle name="Hyperlink 291" xfId="5591" hidden="1"/>
    <cellStyle name="Hyperlink 291" xfId="12124" hidden="1"/>
    <cellStyle name="Hyperlink 291" xfId="13227" hidden="1"/>
    <cellStyle name="Hyperlink 291" xfId="14276" hidden="1"/>
    <cellStyle name="Hyperlink 291" xfId="10214" hidden="1"/>
    <cellStyle name="Hyperlink 291" xfId="16603" hidden="1"/>
    <cellStyle name="Hyperlink 291" xfId="17706" hidden="1"/>
    <cellStyle name="Hyperlink 291" xfId="18755" hidden="1"/>
    <cellStyle name="Hyperlink 291" xfId="14673" hidden="1"/>
    <cellStyle name="Hyperlink 291" xfId="20152" hidden="1"/>
    <cellStyle name="Hyperlink 291" xfId="21255" hidden="1"/>
    <cellStyle name="Hyperlink 291" xfId="22304" hidden="1"/>
    <cellStyle name="Hyperlink 291" xfId="19020" hidden="1"/>
    <cellStyle name="Hyperlink 291" xfId="23243" hidden="1"/>
    <cellStyle name="Hyperlink 291" xfId="24346" hidden="1"/>
    <cellStyle name="Hyperlink 291" xfId="25395" hidden="1"/>
    <cellStyle name="Hyperlink 291" xfId="26553" hidden="1"/>
    <cellStyle name="Hyperlink 291" xfId="27674" hidden="1"/>
    <cellStyle name="Hyperlink 291" xfId="28777" hidden="1"/>
    <cellStyle name="Hyperlink 291" xfId="29826" hidden="1"/>
    <cellStyle name="Hyperlink 291" xfId="30142" hidden="1"/>
    <cellStyle name="Hyperlink 291" xfId="32508" hidden="1"/>
    <cellStyle name="Hyperlink 291" xfId="33611" hidden="1"/>
    <cellStyle name="Hyperlink 291" xfId="34660" hidden="1"/>
    <cellStyle name="Hyperlink 291" xfId="30496" hidden="1"/>
    <cellStyle name="Hyperlink 291" xfId="36992" hidden="1"/>
    <cellStyle name="Hyperlink 291" xfId="38095" hidden="1"/>
    <cellStyle name="Hyperlink 291" xfId="39144" hidden="1"/>
    <cellStyle name="Hyperlink 291" xfId="35086" hidden="1"/>
    <cellStyle name="Hyperlink 291" xfId="41434" hidden="1"/>
    <cellStyle name="Hyperlink 291" xfId="42537" hidden="1"/>
    <cellStyle name="Hyperlink 291" xfId="43586" hidden="1"/>
    <cellStyle name="Hyperlink 291" xfId="39510" hidden="1"/>
    <cellStyle name="Hyperlink 291" xfId="44596" hidden="1"/>
    <cellStyle name="Hyperlink 291" xfId="45699" hidden="1"/>
    <cellStyle name="Hyperlink 291" xfId="46748"/>
    <cellStyle name="Hyperlink 292" xfId="1567" hidden="1"/>
    <cellStyle name="Hyperlink 292" xfId="2695" hidden="1"/>
    <cellStyle name="Hyperlink 292" xfId="3798" hidden="1"/>
    <cellStyle name="Hyperlink 292" xfId="4847" hidden="1"/>
    <cellStyle name="Hyperlink 292" xfId="5162" hidden="1"/>
    <cellStyle name="Hyperlink 292" xfId="7627" hidden="1"/>
    <cellStyle name="Hyperlink 292" xfId="8730" hidden="1"/>
    <cellStyle name="Hyperlink 292" xfId="9779" hidden="1"/>
    <cellStyle name="Hyperlink 292" xfId="5589" hidden="1"/>
    <cellStyle name="Hyperlink 292" xfId="12126" hidden="1"/>
    <cellStyle name="Hyperlink 292" xfId="13229" hidden="1"/>
    <cellStyle name="Hyperlink 292" xfId="14278" hidden="1"/>
    <cellStyle name="Hyperlink 292" xfId="10212" hidden="1"/>
    <cellStyle name="Hyperlink 292" xfId="16605" hidden="1"/>
    <cellStyle name="Hyperlink 292" xfId="17708" hidden="1"/>
    <cellStyle name="Hyperlink 292" xfId="18757" hidden="1"/>
    <cellStyle name="Hyperlink 292" xfId="14642" hidden="1"/>
    <cellStyle name="Hyperlink 292" xfId="20154" hidden="1"/>
    <cellStyle name="Hyperlink 292" xfId="21257" hidden="1"/>
    <cellStyle name="Hyperlink 292" xfId="22306" hidden="1"/>
    <cellStyle name="Hyperlink 292" xfId="19018" hidden="1"/>
    <cellStyle name="Hyperlink 292" xfId="23245" hidden="1"/>
    <cellStyle name="Hyperlink 292" xfId="24348" hidden="1"/>
    <cellStyle name="Hyperlink 292" xfId="25397" hidden="1"/>
    <cellStyle name="Hyperlink 292" xfId="26555" hidden="1"/>
    <cellStyle name="Hyperlink 292" xfId="27676" hidden="1"/>
    <cellStyle name="Hyperlink 292" xfId="28779" hidden="1"/>
    <cellStyle name="Hyperlink 292" xfId="29828" hidden="1"/>
    <cellStyle name="Hyperlink 292" xfId="30143" hidden="1"/>
    <cellStyle name="Hyperlink 292" xfId="32510" hidden="1"/>
    <cellStyle name="Hyperlink 292" xfId="33613" hidden="1"/>
    <cellStyle name="Hyperlink 292" xfId="34662" hidden="1"/>
    <cellStyle name="Hyperlink 292" xfId="30494" hidden="1"/>
    <cellStyle name="Hyperlink 292" xfId="36994" hidden="1"/>
    <cellStyle name="Hyperlink 292" xfId="38097" hidden="1"/>
    <cellStyle name="Hyperlink 292" xfId="39146" hidden="1"/>
    <cellStyle name="Hyperlink 292" xfId="35084" hidden="1"/>
    <cellStyle name="Hyperlink 292" xfId="41436" hidden="1"/>
    <cellStyle name="Hyperlink 292" xfId="42539" hidden="1"/>
    <cellStyle name="Hyperlink 292" xfId="43588" hidden="1"/>
    <cellStyle name="Hyperlink 292" xfId="39480" hidden="1"/>
    <cellStyle name="Hyperlink 292" xfId="44598" hidden="1"/>
    <cellStyle name="Hyperlink 292" xfId="45701" hidden="1"/>
    <cellStyle name="Hyperlink 292" xfId="46750"/>
    <cellStyle name="Hyperlink 293" xfId="1573" hidden="1"/>
    <cellStyle name="Hyperlink 293" xfId="2701" hidden="1"/>
    <cellStyle name="Hyperlink 293" xfId="3804" hidden="1"/>
    <cellStyle name="Hyperlink 293" xfId="4853" hidden="1"/>
    <cellStyle name="Hyperlink 293" xfId="5163" hidden="1"/>
    <cellStyle name="Hyperlink 293" xfId="7633" hidden="1"/>
    <cellStyle name="Hyperlink 293" xfId="8736" hidden="1"/>
    <cellStyle name="Hyperlink 293" xfId="9785" hidden="1"/>
    <cellStyle name="Hyperlink 293" xfId="5587" hidden="1"/>
    <cellStyle name="Hyperlink 293" xfId="12132" hidden="1"/>
    <cellStyle name="Hyperlink 293" xfId="13235" hidden="1"/>
    <cellStyle name="Hyperlink 293" xfId="14284" hidden="1"/>
    <cellStyle name="Hyperlink 293" xfId="10210" hidden="1"/>
    <cellStyle name="Hyperlink 293" xfId="16611" hidden="1"/>
    <cellStyle name="Hyperlink 293" xfId="17714" hidden="1"/>
    <cellStyle name="Hyperlink 293" xfId="18763" hidden="1"/>
    <cellStyle name="Hyperlink 293" xfId="14648" hidden="1"/>
    <cellStyle name="Hyperlink 293" xfId="20160" hidden="1"/>
    <cellStyle name="Hyperlink 293" xfId="21263" hidden="1"/>
    <cellStyle name="Hyperlink 293" xfId="22312" hidden="1"/>
    <cellStyle name="Hyperlink 293" xfId="19016" hidden="1"/>
    <cellStyle name="Hyperlink 293" xfId="23251" hidden="1"/>
    <cellStyle name="Hyperlink 293" xfId="24354" hidden="1"/>
    <cellStyle name="Hyperlink 293" xfId="25403" hidden="1"/>
    <cellStyle name="Hyperlink 293" xfId="26561" hidden="1"/>
    <cellStyle name="Hyperlink 293" xfId="27682" hidden="1"/>
    <cellStyle name="Hyperlink 293" xfId="28785" hidden="1"/>
    <cellStyle name="Hyperlink 293" xfId="29834" hidden="1"/>
    <cellStyle name="Hyperlink 293" xfId="30144" hidden="1"/>
    <cellStyle name="Hyperlink 293" xfId="32516" hidden="1"/>
    <cellStyle name="Hyperlink 293" xfId="33619" hidden="1"/>
    <cellStyle name="Hyperlink 293" xfId="34668" hidden="1"/>
    <cellStyle name="Hyperlink 293" xfId="30492" hidden="1"/>
    <cellStyle name="Hyperlink 293" xfId="37000" hidden="1"/>
    <cellStyle name="Hyperlink 293" xfId="38103" hidden="1"/>
    <cellStyle name="Hyperlink 293" xfId="39152" hidden="1"/>
    <cellStyle name="Hyperlink 293" xfId="35082" hidden="1"/>
    <cellStyle name="Hyperlink 293" xfId="41442" hidden="1"/>
    <cellStyle name="Hyperlink 293" xfId="42545" hidden="1"/>
    <cellStyle name="Hyperlink 293" xfId="43594" hidden="1"/>
    <cellStyle name="Hyperlink 293" xfId="39486" hidden="1"/>
    <cellStyle name="Hyperlink 293" xfId="44604" hidden="1"/>
    <cellStyle name="Hyperlink 293" xfId="45707" hidden="1"/>
    <cellStyle name="Hyperlink 293" xfId="46756"/>
    <cellStyle name="Hyperlink 294" xfId="1575" hidden="1"/>
    <cellStyle name="Hyperlink 294" xfId="2703" hidden="1"/>
    <cellStyle name="Hyperlink 294" xfId="3806" hidden="1"/>
    <cellStyle name="Hyperlink 294" xfId="4855" hidden="1"/>
    <cellStyle name="Hyperlink 294" xfId="5164" hidden="1"/>
    <cellStyle name="Hyperlink 294" xfId="7635" hidden="1"/>
    <cellStyle name="Hyperlink 294" xfId="8738" hidden="1"/>
    <cellStyle name="Hyperlink 294" xfId="9787" hidden="1"/>
    <cellStyle name="Hyperlink 294" xfId="5585" hidden="1"/>
    <cellStyle name="Hyperlink 294" xfId="12134" hidden="1"/>
    <cellStyle name="Hyperlink 294" xfId="13237" hidden="1"/>
    <cellStyle name="Hyperlink 294" xfId="14286" hidden="1"/>
    <cellStyle name="Hyperlink 294" xfId="10208" hidden="1"/>
    <cellStyle name="Hyperlink 294" xfId="16613" hidden="1"/>
    <cellStyle name="Hyperlink 294" xfId="17716" hidden="1"/>
    <cellStyle name="Hyperlink 294" xfId="18765" hidden="1"/>
    <cellStyle name="Hyperlink 294" xfId="14650" hidden="1"/>
    <cellStyle name="Hyperlink 294" xfId="20162" hidden="1"/>
    <cellStyle name="Hyperlink 294" xfId="21265" hidden="1"/>
    <cellStyle name="Hyperlink 294" xfId="22314" hidden="1"/>
    <cellStyle name="Hyperlink 294" xfId="19014" hidden="1"/>
    <cellStyle name="Hyperlink 294" xfId="23253" hidden="1"/>
    <cellStyle name="Hyperlink 294" xfId="24356" hidden="1"/>
    <cellStyle name="Hyperlink 294" xfId="25405" hidden="1"/>
    <cellStyle name="Hyperlink 294" xfId="26563" hidden="1"/>
    <cellStyle name="Hyperlink 294" xfId="27684" hidden="1"/>
    <cellStyle name="Hyperlink 294" xfId="28787" hidden="1"/>
    <cellStyle name="Hyperlink 294" xfId="29836" hidden="1"/>
    <cellStyle name="Hyperlink 294" xfId="30145" hidden="1"/>
    <cellStyle name="Hyperlink 294" xfId="32518" hidden="1"/>
    <cellStyle name="Hyperlink 294" xfId="33621" hidden="1"/>
    <cellStyle name="Hyperlink 294" xfId="34670" hidden="1"/>
    <cellStyle name="Hyperlink 294" xfId="30490" hidden="1"/>
    <cellStyle name="Hyperlink 294" xfId="37002" hidden="1"/>
    <cellStyle name="Hyperlink 294" xfId="38105" hidden="1"/>
    <cellStyle name="Hyperlink 294" xfId="39154" hidden="1"/>
    <cellStyle name="Hyperlink 294" xfId="35080" hidden="1"/>
    <cellStyle name="Hyperlink 294" xfId="41444" hidden="1"/>
    <cellStyle name="Hyperlink 294" xfId="42547" hidden="1"/>
    <cellStyle name="Hyperlink 294" xfId="43596" hidden="1"/>
    <cellStyle name="Hyperlink 294" xfId="39488" hidden="1"/>
    <cellStyle name="Hyperlink 294" xfId="44606" hidden="1"/>
    <cellStyle name="Hyperlink 294" xfId="45709" hidden="1"/>
    <cellStyle name="Hyperlink 294" xfId="46758"/>
    <cellStyle name="Hyperlink 295" xfId="1577" hidden="1"/>
    <cellStyle name="Hyperlink 295" xfId="2705" hidden="1"/>
    <cellStyle name="Hyperlink 295" xfId="3808" hidden="1"/>
    <cellStyle name="Hyperlink 295" xfId="4857" hidden="1"/>
    <cellStyle name="Hyperlink 295" xfId="5165" hidden="1"/>
    <cellStyle name="Hyperlink 295" xfId="7637" hidden="1"/>
    <cellStyle name="Hyperlink 295" xfId="8740" hidden="1"/>
    <cellStyle name="Hyperlink 295" xfId="9789" hidden="1"/>
    <cellStyle name="Hyperlink 295" xfId="5583" hidden="1"/>
    <cellStyle name="Hyperlink 295" xfId="12136" hidden="1"/>
    <cellStyle name="Hyperlink 295" xfId="13239" hidden="1"/>
    <cellStyle name="Hyperlink 295" xfId="14288" hidden="1"/>
    <cellStyle name="Hyperlink 295" xfId="10206" hidden="1"/>
    <cellStyle name="Hyperlink 295" xfId="16615" hidden="1"/>
    <cellStyle name="Hyperlink 295" xfId="17718" hidden="1"/>
    <cellStyle name="Hyperlink 295" xfId="18767" hidden="1"/>
    <cellStyle name="Hyperlink 295" xfId="14652" hidden="1"/>
    <cellStyle name="Hyperlink 295" xfId="20164" hidden="1"/>
    <cellStyle name="Hyperlink 295" xfId="21267" hidden="1"/>
    <cellStyle name="Hyperlink 295" xfId="22316" hidden="1"/>
    <cellStyle name="Hyperlink 295" xfId="19012" hidden="1"/>
    <cellStyle name="Hyperlink 295" xfId="23255" hidden="1"/>
    <cellStyle name="Hyperlink 295" xfId="24358" hidden="1"/>
    <cellStyle name="Hyperlink 295" xfId="25407" hidden="1"/>
    <cellStyle name="Hyperlink 295" xfId="26565" hidden="1"/>
    <cellStyle name="Hyperlink 295" xfId="27686" hidden="1"/>
    <cellStyle name="Hyperlink 295" xfId="28789" hidden="1"/>
    <cellStyle name="Hyperlink 295" xfId="29838" hidden="1"/>
    <cellStyle name="Hyperlink 295" xfId="30146" hidden="1"/>
    <cellStyle name="Hyperlink 295" xfId="32520" hidden="1"/>
    <cellStyle name="Hyperlink 295" xfId="33623" hidden="1"/>
    <cellStyle name="Hyperlink 295" xfId="34672" hidden="1"/>
    <cellStyle name="Hyperlink 295" xfId="30488" hidden="1"/>
    <cellStyle name="Hyperlink 295" xfId="37004" hidden="1"/>
    <cellStyle name="Hyperlink 295" xfId="38107" hidden="1"/>
    <cellStyle name="Hyperlink 295" xfId="39156" hidden="1"/>
    <cellStyle name="Hyperlink 295" xfId="35078" hidden="1"/>
    <cellStyle name="Hyperlink 295" xfId="41446" hidden="1"/>
    <cellStyle name="Hyperlink 295" xfId="42549" hidden="1"/>
    <cellStyle name="Hyperlink 295" xfId="43598" hidden="1"/>
    <cellStyle name="Hyperlink 295" xfId="39490" hidden="1"/>
    <cellStyle name="Hyperlink 295" xfId="44608" hidden="1"/>
    <cellStyle name="Hyperlink 295" xfId="45711" hidden="1"/>
    <cellStyle name="Hyperlink 295" xfId="46760"/>
    <cellStyle name="Hyperlink 296" xfId="1579" hidden="1"/>
    <cellStyle name="Hyperlink 296" xfId="2707" hidden="1"/>
    <cellStyle name="Hyperlink 296" xfId="3810" hidden="1"/>
    <cellStyle name="Hyperlink 296" xfId="4859" hidden="1"/>
    <cellStyle name="Hyperlink 296" xfId="5166" hidden="1"/>
    <cellStyle name="Hyperlink 296" xfId="7639" hidden="1"/>
    <cellStyle name="Hyperlink 296" xfId="8742" hidden="1"/>
    <cellStyle name="Hyperlink 296" xfId="9791" hidden="1"/>
    <cellStyle name="Hyperlink 296" xfId="5581" hidden="1"/>
    <cellStyle name="Hyperlink 296" xfId="12138" hidden="1"/>
    <cellStyle name="Hyperlink 296" xfId="13241" hidden="1"/>
    <cellStyle name="Hyperlink 296" xfId="14290" hidden="1"/>
    <cellStyle name="Hyperlink 296" xfId="10204" hidden="1"/>
    <cellStyle name="Hyperlink 296" xfId="16617" hidden="1"/>
    <cellStyle name="Hyperlink 296" xfId="17720" hidden="1"/>
    <cellStyle name="Hyperlink 296" xfId="18769" hidden="1"/>
    <cellStyle name="Hyperlink 296" xfId="14654" hidden="1"/>
    <cellStyle name="Hyperlink 296" xfId="20166" hidden="1"/>
    <cellStyle name="Hyperlink 296" xfId="21269" hidden="1"/>
    <cellStyle name="Hyperlink 296" xfId="22318" hidden="1"/>
    <cellStyle name="Hyperlink 296" xfId="19010" hidden="1"/>
    <cellStyle name="Hyperlink 296" xfId="23257" hidden="1"/>
    <cellStyle name="Hyperlink 296" xfId="24360" hidden="1"/>
    <cellStyle name="Hyperlink 296" xfId="25409" hidden="1"/>
    <cellStyle name="Hyperlink 296" xfId="26567" hidden="1"/>
    <cellStyle name="Hyperlink 296" xfId="27688" hidden="1"/>
    <cellStyle name="Hyperlink 296" xfId="28791" hidden="1"/>
    <cellStyle name="Hyperlink 296" xfId="29840" hidden="1"/>
    <cellStyle name="Hyperlink 296" xfId="30147" hidden="1"/>
    <cellStyle name="Hyperlink 296" xfId="32522" hidden="1"/>
    <cellStyle name="Hyperlink 296" xfId="33625" hidden="1"/>
    <cellStyle name="Hyperlink 296" xfId="34674" hidden="1"/>
    <cellStyle name="Hyperlink 296" xfId="30486" hidden="1"/>
    <cellStyle name="Hyperlink 296" xfId="37006" hidden="1"/>
    <cellStyle name="Hyperlink 296" xfId="38109" hidden="1"/>
    <cellStyle name="Hyperlink 296" xfId="39158" hidden="1"/>
    <cellStyle name="Hyperlink 296" xfId="35076" hidden="1"/>
    <cellStyle name="Hyperlink 296" xfId="41448" hidden="1"/>
    <cellStyle name="Hyperlink 296" xfId="42551" hidden="1"/>
    <cellStyle name="Hyperlink 296" xfId="43600" hidden="1"/>
    <cellStyle name="Hyperlink 296" xfId="39492" hidden="1"/>
    <cellStyle name="Hyperlink 296" xfId="44610" hidden="1"/>
    <cellStyle name="Hyperlink 296" xfId="45713" hidden="1"/>
    <cellStyle name="Hyperlink 296" xfId="46762"/>
    <cellStyle name="Hyperlink 297" xfId="1581" hidden="1"/>
    <cellStyle name="Hyperlink 297" xfId="2709" hidden="1"/>
    <cellStyle name="Hyperlink 297" xfId="3812" hidden="1"/>
    <cellStyle name="Hyperlink 297" xfId="4861" hidden="1"/>
    <cellStyle name="Hyperlink 297" xfId="5167" hidden="1"/>
    <cellStyle name="Hyperlink 297" xfId="7641" hidden="1"/>
    <cellStyle name="Hyperlink 297" xfId="8744" hidden="1"/>
    <cellStyle name="Hyperlink 297" xfId="9793" hidden="1"/>
    <cellStyle name="Hyperlink 297" xfId="5579" hidden="1"/>
    <cellStyle name="Hyperlink 297" xfId="12140" hidden="1"/>
    <cellStyle name="Hyperlink 297" xfId="13243" hidden="1"/>
    <cellStyle name="Hyperlink 297" xfId="14292" hidden="1"/>
    <cellStyle name="Hyperlink 297" xfId="10202" hidden="1"/>
    <cellStyle name="Hyperlink 297" xfId="16619" hidden="1"/>
    <cellStyle name="Hyperlink 297" xfId="17722" hidden="1"/>
    <cellStyle name="Hyperlink 297" xfId="18771" hidden="1"/>
    <cellStyle name="Hyperlink 297" xfId="14656" hidden="1"/>
    <cellStyle name="Hyperlink 297" xfId="20168" hidden="1"/>
    <cellStyle name="Hyperlink 297" xfId="21271" hidden="1"/>
    <cellStyle name="Hyperlink 297" xfId="22320" hidden="1"/>
    <cellStyle name="Hyperlink 297" xfId="19008" hidden="1"/>
    <cellStyle name="Hyperlink 297" xfId="23259" hidden="1"/>
    <cellStyle name="Hyperlink 297" xfId="24362" hidden="1"/>
    <cellStyle name="Hyperlink 297" xfId="25411" hidden="1"/>
    <cellStyle name="Hyperlink 297" xfId="26569" hidden="1"/>
    <cellStyle name="Hyperlink 297" xfId="27690" hidden="1"/>
    <cellStyle name="Hyperlink 297" xfId="28793" hidden="1"/>
    <cellStyle name="Hyperlink 297" xfId="29842" hidden="1"/>
    <cellStyle name="Hyperlink 297" xfId="30148" hidden="1"/>
    <cellStyle name="Hyperlink 297" xfId="32524" hidden="1"/>
    <cellStyle name="Hyperlink 297" xfId="33627" hidden="1"/>
    <cellStyle name="Hyperlink 297" xfId="34676" hidden="1"/>
    <cellStyle name="Hyperlink 297" xfId="30484" hidden="1"/>
    <cellStyle name="Hyperlink 297" xfId="37008" hidden="1"/>
    <cellStyle name="Hyperlink 297" xfId="38111" hidden="1"/>
    <cellStyle name="Hyperlink 297" xfId="39160" hidden="1"/>
    <cellStyle name="Hyperlink 297" xfId="35074" hidden="1"/>
    <cellStyle name="Hyperlink 297" xfId="41450" hidden="1"/>
    <cellStyle name="Hyperlink 297" xfId="42553" hidden="1"/>
    <cellStyle name="Hyperlink 297" xfId="43602" hidden="1"/>
    <cellStyle name="Hyperlink 297" xfId="39494" hidden="1"/>
    <cellStyle name="Hyperlink 297" xfId="44612" hidden="1"/>
    <cellStyle name="Hyperlink 297" xfId="45715" hidden="1"/>
    <cellStyle name="Hyperlink 297" xfId="46764"/>
    <cellStyle name="Hyperlink 298" xfId="1583" hidden="1"/>
    <cellStyle name="Hyperlink 298" xfId="2711" hidden="1"/>
    <cellStyle name="Hyperlink 298" xfId="3814" hidden="1"/>
    <cellStyle name="Hyperlink 298" xfId="4863" hidden="1"/>
    <cellStyle name="Hyperlink 298" xfId="5168" hidden="1"/>
    <cellStyle name="Hyperlink 298" xfId="7643" hidden="1"/>
    <cellStyle name="Hyperlink 298" xfId="8746" hidden="1"/>
    <cellStyle name="Hyperlink 298" xfId="9795" hidden="1"/>
    <cellStyle name="Hyperlink 298" xfId="5577" hidden="1"/>
    <cellStyle name="Hyperlink 298" xfId="12142" hidden="1"/>
    <cellStyle name="Hyperlink 298" xfId="13245" hidden="1"/>
    <cellStyle name="Hyperlink 298" xfId="14294" hidden="1"/>
    <cellStyle name="Hyperlink 298" xfId="10200" hidden="1"/>
    <cellStyle name="Hyperlink 298" xfId="16621" hidden="1"/>
    <cellStyle name="Hyperlink 298" xfId="17724" hidden="1"/>
    <cellStyle name="Hyperlink 298" xfId="18773" hidden="1"/>
    <cellStyle name="Hyperlink 298" xfId="14658" hidden="1"/>
    <cellStyle name="Hyperlink 298" xfId="20170" hidden="1"/>
    <cellStyle name="Hyperlink 298" xfId="21273" hidden="1"/>
    <cellStyle name="Hyperlink 298" xfId="22322" hidden="1"/>
    <cellStyle name="Hyperlink 298" xfId="19006" hidden="1"/>
    <cellStyle name="Hyperlink 298" xfId="23261" hidden="1"/>
    <cellStyle name="Hyperlink 298" xfId="24364" hidden="1"/>
    <cellStyle name="Hyperlink 298" xfId="25413" hidden="1"/>
    <cellStyle name="Hyperlink 298" xfId="26571" hidden="1"/>
    <cellStyle name="Hyperlink 298" xfId="27692" hidden="1"/>
    <cellStyle name="Hyperlink 298" xfId="28795" hidden="1"/>
    <cellStyle name="Hyperlink 298" xfId="29844" hidden="1"/>
    <cellStyle name="Hyperlink 298" xfId="30149" hidden="1"/>
    <cellStyle name="Hyperlink 298" xfId="32526" hidden="1"/>
    <cellStyle name="Hyperlink 298" xfId="33629" hidden="1"/>
    <cellStyle name="Hyperlink 298" xfId="34678" hidden="1"/>
    <cellStyle name="Hyperlink 298" xfId="30482" hidden="1"/>
    <cellStyle name="Hyperlink 298" xfId="37010" hidden="1"/>
    <cellStyle name="Hyperlink 298" xfId="38113" hidden="1"/>
    <cellStyle name="Hyperlink 298" xfId="39162" hidden="1"/>
    <cellStyle name="Hyperlink 298" xfId="35072" hidden="1"/>
    <cellStyle name="Hyperlink 298" xfId="41452" hidden="1"/>
    <cellStyle name="Hyperlink 298" xfId="42555" hidden="1"/>
    <cellStyle name="Hyperlink 298" xfId="43604" hidden="1"/>
    <cellStyle name="Hyperlink 298" xfId="39496" hidden="1"/>
    <cellStyle name="Hyperlink 298" xfId="44614" hidden="1"/>
    <cellStyle name="Hyperlink 298" xfId="45717" hidden="1"/>
    <cellStyle name="Hyperlink 298" xfId="46766"/>
    <cellStyle name="Hyperlink 299" xfId="1585" hidden="1"/>
    <cellStyle name="Hyperlink 299" xfId="2713" hidden="1"/>
    <cellStyle name="Hyperlink 299" xfId="3816" hidden="1"/>
    <cellStyle name="Hyperlink 299" xfId="4865" hidden="1"/>
    <cellStyle name="Hyperlink 299" xfId="5169" hidden="1"/>
    <cellStyle name="Hyperlink 299" xfId="7645" hidden="1"/>
    <cellStyle name="Hyperlink 299" xfId="8748" hidden="1"/>
    <cellStyle name="Hyperlink 299" xfId="9797" hidden="1"/>
    <cellStyle name="Hyperlink 299" xfId="5575" hidden="1"/>
    <cellStyle name="Hyperlink 299" xfId="12144" hidden="1"/>
    <cellStyle name="Hyperlink 299" xfId="13247" hidden="1"/>
    <cellStyle name="Hyperlink 299" xfId="14296" hidden="1"/>
    <cellStyle name="Hyperlink 299" xfId="10198" hidden="1"/>
    <cellStyle name="Hyperlink 299" xfId="16623" hidden="1"/>
    <cellStyle name="Hyperlink 299" xfId="17726" hidden="1"/>
    <cellStyle name="Hyperlink 299" xfId="18775" hidden="1"/>
    <cellStyle name="Hyperlink 299" xfId="14660" hidden="1"/>
    <cellStyle name="Hyperlink 299" xfId="20172" hidden="1"/>
    <cellStyle name="Hyperlink 299" xfId="21275" hidden="1"/>
    <cellStyle name="Hyperlink 299" xfId="22324" hidden="1"/>
    <cellStyle name="Hyperlink 299" xfId="19004" hidden="1"/>
    <cellStyle name="Hyperlink 299" xfId="23263" hidden="1"/>
    <cellStyle name="Hyperlink 299" xfId="24366" hidden="1"/>
    <cellStyle name="Hyperlink 299" xfId="25415" hidden="1"/>
    <cellStyle name="Hyperlink 299" xfId="26573" hidden="1"/>
    <cellStyle name="Hyperlink 299" xfId="27694" hidden="1"/>
    <cellStyle name="Hyperlink 299" xfId="28797" hidden="1"/>
    <cellStyle name="Hyperlink 299" xfId="29846" hidden="1"/>
    <cellStyle name="Hyperlink 299" xfId="30150" hidden="1"/>
    <cellStyle name="Hyperlink 299" xfId="32528" hidden="1"/>
    <cellStyle name="Hyperlink 299" xfId="33631" hidden="1"/>
    <cellStyle name="Hyperlink 299" xfId="34680" hidden="1"/>
    <cellStyle name="Hyperlink 299" xfId="30480" hidden="1"/>
    <cellStyle name="Hyperlink 299" xfId="37012" hidden="1"/>
    <cellStyle name="Hyperlink 299" xfId="38115" hidden="1"/>
    <cellStyle name="Hyperlink 299" xfId="39164" hidden="1"/>
    <cellStyle name="Hyperlink 299" xfId="35070" hidden="1"/>
    <cellStyle name="Hyperlink 299" xfId="41454" hidden="1"/>
    <cellStyle name="Hyperlink 299" xfId="42557" hidden="1"/>
    <cellStyle name="Hyperlink 299" xfId="43606" hidden="1"/>
    <cellStyle name="Hyperlink 299" xfId="39498" hidden="1"/>
    <cellStyle name="Hyperlink 299" xfId="44616" hidden="1"/>
    <cellStyle name="Hyperlink 299" xfId="45719" hidden="1"/>
    <cellStyle name="Hyperlink 299" xfId="46768"/>
    <cellStyle name="Hyperlink 3" xfId="2"/>
    <cellStyle name="Hyperlink 30" xfId="970" hidden="1"/>
    <cellStyle name="Hyperlink 30" xfId="2154" hidden="1"/>
    <cellStyle name="Hyperlink 30" xfId="3263" hidden="1"/>
    <cellStyle name="Hyperlink 30" xfId="4351" hidden="1"/>
    <cellStyle name="Hyperlink 30" xfId="5170" hidden="1"/>
    <cellStyle name="Hyperlink 30" xfId="7086" hidden="1"/>
    <cellStyle name="Hyperlink 30" xfId="8195" hidden="1"/>
    <cellStyle name="Hyperlink 30" xfId="9283" hidden="1"/>
    <cellStyle name="Hyperlink 30" xfId="5567" hidden="1"/>
    <cellStyle name="Hyperlink 30" xfId="11585" hidden="1"/>
    <cellStyle name="Hyperlink 30" xfId="12694" hidden="1"/>
    <cellStyle name="Hyperlink 30" xfId="13782" hidden="1"/>
    <cellStyle name="Hyperlink 30" xfId="10194" hidden="1"/>
    <cellStyle name="Hyperlink 30" xfId="16064" hidden="1"/>
    <cellStyle name="Hyperlink 30" xfId="17173" hidden="1"/>
    <cellStyle name="Hyperlink 30" xfId="18261" hidden="1"/>
    <cellStyle name="Hyperlink 30" xfId="14488" hidden="1"/>
    <cellStyle name="Hyperlink 30" xfId="19613" hidden="1"/>
    <cellStyle name="Hyperlink 30" xfId="20722" hidden="1"/>
    <cellStyle name="Hyperlink 30" xfId="21810" hidden="1"/>
    <cellStyle name="Hyperlink 30" xfId="19001" hidden="1"/>
    <cellStyle name="Hyperlink 30" xfId="22704" hidden="1"/>
    <cellStyle name="Hyperlink 30" xfId="23813" hidden="1"/>
    <cellStyle name="Hyperlink 30" xfId="24901" hidden="1"/>
    <cellStyle name="Hyperlink 30" xfId="25959" hidden="1"/>
    <cellStyle name="Hyperlink 30" xfId="27135" hidden="1"/>
    <cellStyle name="Hyperlink 30" xfId="28244" hidden="1"/>
    <cellStyle name="Hyperlink 30" xfId="29332" hidden="1"/>
    <cellStyle name="Hyperlink 30" xfId="30151" hidden="1"/>
    <cellStyle name="Hyperlink 30" xfId="31969" hidden="1"/>
    <cellStyle name="Hyperlink 30" xfId="33078" hidden="1"/>
    <cellStyle name="Hyperlink 30" xfId="34166" hidden="1"/>
    <cellStyle name="Hyperlink 30" xfId="30472" hidden="1"/>
    <cellStyle name="Hyperlink 30" xfId="36453" hidden="1"/>
    <cellStyle name="Hyperlink 30" xfId="37562" hidden="1"/>
    <cellStyle name="Hyperlink 30" xfId="38650" hidden="1"/>
    <cellStyle name="Hyperlink 30" xfId="35066" hidden="1"/>
    <cellStyle name="Hyperlink 30" xfId="40895" hidden="1"/>
    <cellStyle name="Hyperlink 30" xfId="42004" hidden="1"/>
    <cellStyle name="Hyperlink 30" xfId="43092" hidden="1"/>
    <cellStyle name="Hyperlink 30" xfId="39326" hidden="1"/>
    <cellStyle name="Hyperlink 30" xfId="44057" hidden="1"/>
    <cellStyle name="Hyperlink 30" xfId="45166" hidden="1"/>
    <cellStyle name="Hyperlink 30" xfId="46254"/>
    <cellStyle name="Hyperlink 300" xfId="1587" hidden="1"/>
    <cellStyle name="Hyperlink 300" xfId="2715" hidden="1"/>
    <cellStyle name="Hyperlink 300" xfId="3818" hidden="1"/>
    <cellStyle name="Hyperlink 300" xfId="4867" hidden="1"/>
    <cellStyle name="Hyperlink 300" xfId="5171" hidden="1"/>
    <cellStyle name="Hyperlink 300" xfId="7647" hidden="1"/>
    <cellStyle name="Hyperlink 300" xfId="8750" hidden="1"/>
    <cellStyle name="Hyperlink 300" xfId="9799" hidden="1"/>
    <cellStyle name="Hyperlink 300" xfId="5565" hidden="1"/>
    <cellStyle name="Hyperlink 300" xfId="12146" hidden="1"/>
    <cellStyle name="Hyperlink 300" xfId="13249" hidden="1"/>
    <cellStyle name="Hyperlink 300" xfId="14298" hidden="1"/>
    <cellStyle name="Hyperlink 300" xfId="10192" hidden="1"/>
    <cellStyle name="Hyperlink 300" xfId="16625" hidden="1"/>
    <cellStyle name="Hyperlink 300" xfId="17728" hidden="1"/>
    <cellStyle name="Hyperlink 300" xfId="18777" hidden="1"/>
    <cellStyle name="Hyperlink 300" xfId="14664" hidden="1"/>
    <cellStyle name="Hyperlink 300" xfId="20174" hidden="1"/>
    <cellStyle name="Hyperlink 300" xfId="21277" hidden="1"/>
    <cellStyle name="Hyperlink 300" xfId="22326" hidden="1"/>
    <cellStyle name="Hyperlink 300" xfId="18999" hidden="1"/>
    <cellStyle name="Hyperlink 300" xfId="23265" hidden="1"/>
    <cellStyle name="Hyperlink 300" xfId="24368" hidden="1"/>
    <cellStyle name="Hyperlink 300" xfId="25417" hidden="1"/>
    <cellStyle name="Hyperlink 300" xfId="26575" hidden="1"/>
    <cellStyle name="Hyperlink 300" xfId="27696" hidden="1"/>
    <cellStyle name="Hyperlink 300" xfId="28799" hidden="1"/>
    <cellStyle name="Hyperlink 300" xfId="29848" hidden="1"/>
    <cellStyle name="Hyperlink 300" xfId="30152" hidden="1"/>
    <cellStyle name="Hyperlink 300" xfId="32530" hidden="1"/>
    <cellStyle name="Hyperlink 300" xfId="33633" hidden="1"/>
    <cellStyle name="Hyperlink 300" xfId="34682" hidden="1"/>
    <cellStyle name="Hyperlink 300" xfId="30470" hidden="1"/>
    <cellStyle name="Hyperlink 300" xfId="37014" hidden="1"/>
    <cellStyle name="Hyperlink 300" xfId="38117" hidden="1"/>
    <cellStyle name="Hyperlink 300" xfId="39166" hidden="1"/>
    <cellStyle name="Hyperlink 300" xfId="35064" hidden="1"/>
    <cellStyle name="Hyperlink 300" xfId="41456" hidden="1"/>
    <cellStyle name="Hyperlink 300" xfId="42559" hidden="1"/>
    <cellStyle name="Hyperlink 300" xfId="43608" hidden="1"/>
    <cellStyle name="Hyperlink 300" xfId="39501" hidden="1"/>
    <cellStyle name="Hyperlink 300" xfId="44618" hidden="1"/>
    <cellStyle name="Hyperlink 300" xfId="45721" hidden="1"/>
    <cellStyle name="Hyperlink 300" xfId="46770"/>
    <cellStyle name="Hyperlink 301" xfId="1589" hidden="1"/>
    <cellStyle name="Hyperlink 301" xfId="2717" hidden="1"/>
    <cellStyle name="Hyperlink 301" xfId="3820" hidden="1"/>
    <cellStyle name="Hyperlink 301" xfId="4869" hidden="1"/>
    <cellStyle name="Hyperlink 301" xfId="5172" hidden="1"/>
    <cellStyle name="Hyperlink 301" xfId="7649" hidden="1"/>
    <cellStyle name="Hyperlink 301" xfId="8752" hidden="1"/>
    <cellStyle name="Hyperlink 301" xfId="9801" hidden="1"/>
    <cellStyle name="Hyperlink 301" xfId="5563" hidden="1"/>
    <cellStyle name="Hyperlink 301" xfId="12148" hidden="1"/>
    <cellStyle name="Hyperlink 301" xfId="13251" hidden="1"/>
    <cellStyle name="Hyperlink 301" xfId="14300" hidden="1"/>
    <cellStyle name="Hyperlink 301" xfId="10190" hidden="1"/>
    <cellStyle name="Hyperlink 301" xfId="16627" hidden="1"/>
    <cellStyle name="Hyperlink 301" xfId="17730" hidden="1"/>
    <cellStyle name="Hyperlink 301" xfId="18779" hidden="1"/>
    <cellStyle name="Hyperlink 301" xfId="14516" hidden="1"/>
    <cellStyle name="Hyperlink 301" xfId="20176" hidden="1"/>
    <cellStyle name="Hyperlink 301" xfId="21279" hidden="1"/>
    <cellStyle name="Hyperlink 301" xfId="22328" hidden="1"/>
    <cellStyle name="Hyperlink 301" xfId="18968" hidden="1"/>
    <cellStyle name="Hyperlink 301" xfId="23267" hidden="1"/>
    <cellStyle name="Hyperlink 301" xfId="24370" hidden="1"/>
    <cellStyle name="Hyperlink 301" xfId="25419" hidden="1"/>
    <cellStyle name="Hyperlink 301" xfId="26577" hidden="1"/>
    <cellStyle name="Hyperlink 301" xfId="27698" hidden="1"/>
    <cellStyle name="Hyperlink 301" xfId="28801" hidden="1"/>
    <cellStyle name="Hyperlink 301" xfId="29850" hidden="1"/>
    <cellStyle name="Hyperlink 301" xfId="30153" hidden="1"/>
    <cellStyle name="Hyperlink 301" xfId="32532" hidden="1"/>
    <cellStyle name="Hyperlink 301" xfId="33635" hidden="1"/>
    <cellStyle name="Hyperlink 301" xfId="34684" hidden="1"/>
    <cellStyle name="Hyperlink 301" xfId="30468" hidden="1"/>
    <cellStyle name="Hyperlink 301" xfId="37016" hidden="1"/>
    <cellStyle name="Hyperlink 301" xfId="38119" hidden="1"/>
    <cellStyle name="Hyperlink 301" xfId="39168" hidden="1"/>
    <cellStyle name="Hyperlink 301" xfId="35062" hidden="1"/>
    <cellStyle name="Hyperlink 301" xfId="41458" hidden="1"/>
    <cellStyle name="Hyperlink 301" xfId="42561" hidden="1"/>
    <cellStyle name="Hyperlink 301" xfId="43610" hidden="1"/>
    <cellStyle name="Hyperlink 301" xfId="39354" hidden="1"/>
    <cellStyle name="Hyperlink 301" xfId="44620" hidden="1"/>
    <cellStyle name="Hyperlink 301" xfId="45723" hidden="1"/>
    <cellStyle name="Hyperlink 301" xfId="46772"/>
    <cellStyle name="Hyperlink 302" xfId="1591" hidden="1"/>
    <cellStyle name="Hyperlink 302" xfId="2719" hidden="1"/>
    <cellStyle name="Hyperlink 302" xfId="3822" hidden="1"/>
    <cellStyle name="Hyperlink 302" xfId="4871" hidden="1"/>
    <cellStyle name="Hyperlink 302" xfId="5173" hidden="1"/>
    <cellStyle name="Hyperlink 302" xfId="7651" hidden="1"/>
    <cellStyle name="Hyperlink 302" xfId="8754" hidden="1"/>
    <cellStyle name="Hyperlink 302" xfId="9803" hidden="1"/>
    <cellStyle name="Hyperlink 302" xfId="5561" hidden="1"/>
    <cellStyle name="Hyperlink 302" xfId="12150" hidden="1"/>
    <cellStyle name="Hyperlink 302" xfId="13253" hidden="1"/>
    <cellStyle name="Hyperlink 302" xfId="14302" hidden="1"/>
    <cellStyle name="Hyperlink 302" xfId="10159" hidden="1"/>
    <cellStyle name="Hyperlink 302" xfId="16629" hidden="1"/>
    <cellStyle name="Hyperlink 302" xfId="17732" hidden="1"/>
    <cellStyle name="Hyperlink 302" xfId="18781" hidden="1"/>
    <cellStyle name="Hyperlink 302" xfId="14635" hidden="1"/>
    <cellStyle name="Hyperlink 302" xfId="20178" hidden="1"/>
    <cellStyle name="Hyperlink 302" xfId="21281" hidden="1"/>
    <cellStyle name="Hyperlink 302" xfId="22330" hidden="1"/>
    <cellStyle name="Hyperlink 302" xfId="18974" hidden="1"/>
    <cellStyle name="Hyperlink 302" xfId="23269" hidden="1"/>
    <cellStyle name="Hyperlink 302" xfId="24372" hidden="1"/>
    <cellStyle name="Hyperlink 302" xfId="25421" hidden="1"/>
    <cellStyle name="Hyperlink 302" xfId="26579" hidden="1"/>
    <cellStyle name="Hyperlink 302" xfId="27700" hidden="1"/>
    <cellStyle name="Hyperlink 302" xfId="28803" hidden="1"/>
    <cellStyle name="Hyperlink 302" xfId="29852" hidden="1"/>
    <cellStyle name="Hyperlink 302" xfId="30154" hidden="1"/>
    <cellStyle name="Hyperlink 302" xfId="32534" hidden="1"/>
    <cellStyle name="Hyperlink 302" xfId="33637" hidden="1"/>
    <cellStyle name="Hyperlink 302" xfId="34686" hidden="1"/>
    <cellStyle name="Hyperlink 302" xfId="30466" hidden="1"/>
    <cellStyle name="Hyperlink 302" xfId="37018" hidden="1"/>
    <cellStyle name="Hyperlink 302" xfId="38121" hidden="1"/>
    <cellStyle name="Hyperlink 302" xfId="39170" hidden="1"/>
    <cellStyle name="Hyperlink 302" xfId="35031" hidden="1"/>
    <cellStyle name="Hyperlink 302" xfId="41460" hidden="1"/>
    <cellStyle name="Hyperlink 302" xfId="42563" hidden="1"/>
    <cellStyle name="Hyperlink 302" xfId="43612" hidden="1"/>
    <cellStyle name="Hyperlink 302" xfId="39473" hidden="1"/>
    <cellStyle name="Hyperlink 302" xfId="44622" hidden="1"/>
    <cellStyle name="Hyperlink 302" xfId="45725" hidden="1"/>
    <cellStyle name="Hyperlink 302" xfId="46774"/>
    <cellStyle name="Hyperlink 303" xfId="1593" hidden="1"/>
    <cellStyle name="Hyperlink 303" xfId="2721" hidden="1"/>
    <cellStyle name="Hyperlink 303" xfId="3824" hidden="1"/>
    <cellStyle name="Hyperlink 303" xfId="4873" hidden="1"/>
    <cellStyle name="Hyperlink 303" xfId="5174" hidden="1"/>
    <cellStyle name="Hyperlink 303" xfId="7653" hidden="1"/>
    <cellStyle name="Hyperlink 303" xfId="8756" hidden="1"/>
    <cellStyle name="Hyperlink 303" xfId="9805" hidden="1"/>
    <cellStyle name="Hyperlink 303" xfId="5559" hidden="1"/>
    <cellStyle name="Hyperlink 303" xfId="12152" hidden="1"/>
    <cellStyle name="Hyperlink 303" xfId="13255" hidden="1"/>
    <cellStyle name="Hyperlink 303" xfId="14304" hidden="1"/>
    <cellStyle name="Hyperlink 303" xfId="10165" hidden="1"/>
    <cellStyle name="Hyperlink 303" xfId="16631" hidden="1"/>
    <cellStyle name="Hyperlink 303" xfId="17734" hidden="1"/>
    <cellStyle name="Hyperlink 303" xfId="18783" hidden="1"/>
    <cellStyle name="Hyperlink 303" xfId="14641" hidden="1"/>
    <cellStyle name="Hyperlink 303" xfId="20180" hidden="1"/>
    <cellStyle name="Hyperlink 303" xfId="21283" hidden="1"/>
    <cellStyle name="Hyperlink 303" xfId="22332" hidden="1"/>
    <cellStyle name="Hyperlink 303" xfId="18976" hidden="1"/>
    <cellStyle name="Hyperlink 303" xfId="23271" hidden="1"/>
    <cellStyle name="Hyperlink 303" xfId="24374" hidden="1"/>
    <cellStyle name="Hyperlink 303" xfId="25423" hidden="1"/>
    <cellStyle name="Hyperlink 303" xfId="26581" hidden="1"/>
    <cellStyle name="Hyperlink 303" xfId="27702" hidden="1"/>
    <cellStyle name="Hyperlink 303" xfId="28805" hidden="1"/>
    <cellStyle name="Hyperlink 303" xfId="29854" hidden="1"/>
    <cellStyle name="Hyperlink 303" xfId="30155" hidden="1"/>
    <cellStyle name="Hyperlink 303" xfId="32536" hidden="1"/>
    <cellStyle name="Hyperlink 303" xfId="33639" hidden="1"/>
    <cellStyle name="Hyperlink 303" xfId="34688" hidden="1"/>
    <cellStyle name="Hyperlink 303" xfId="30464" hidden="1"/>
    <cellStyle name="Hyperlink 303" xfId="37020" hidden="1"/>
    <cellStyle name="Hyperlink 303" xfId="38123" hidden="1"/>
    <cellStyle name="Hyperlink 303" xfId="39172" hidden="1"/>
    <cellStyle name="Hyperlink 303" xfId="35037" hidden="1"/>
    <cellStyle name="Hyperlink 303" xfId="41462" hidden="1"/>
    <cellStyle name="Hyperlink 303" xfId="42565" hidden="1"/>
    <cellStyle name="Hyperlink 303" xfId="43614" hidden="1"/>
    <cellStyle name="Hyperlink 303" xfId="39479" hidden="1"/>
    <cellStyle name="Hyperlink 303" xfId="44624" hidden="1"/>
    <cellStyle name="Hyperlink 303" xfId="45727" hidden="1"/>
    <cellStyle name="Hyperlink 303" xfId="46776"/>
    <cellStyle name="Hyperlink 304" xfId="1595" hidden="1"/>
    <cellStyle name="Hyperlink 304" xfId="2723" hidden="1"/>
    <cellStyle name="Hyperlink 304" xfId="3826" hidden="1"/>
    <cellStyle name="Hyperlink 304" xfId="4875" hidden="1"/>
    <cellStyle name="Hyperlink 304" xfId="5175" hidden="1"/>
    <cellStyle name="Hyperlink 304" xfId="7655" hidden="1"/>
    <cellStyle name="Hyperlink 304" xfId="8758" hidden="1"/>
    <cellStyle name="Hyperlink 304" xfId="9807" hidden="1"/>
    <cellStyle name="Hyperlink 304" xfId="5557" hidden="1"/>
    <cellStyle name="Hyperlink 304" xfId="12154" hidden="1"/>
    <cellStyle name="Hyperlink 304" xfId="13257" hidden="1"/>
    <cellStyle name="Hyperlink 304" xfId="14306" hidden="1"/>
    <cellStyle name="Hyperlink 304" xfId="10167" hidden="1"/>
    <cellStyle name="Hyperlink 304" xfId="16633" hidden="1"/>
    <cellStyle name="Hyperlink 304" xfId="17736" hidden="1"/>
    <cellStyle name="Hyperlink 304" xfId="18785" hidden="1"/>
    <cellStyle name="Hyperlink 304" xfId="14633" hidden="1"/>
    <cellStyle name="Hyperlink 304" xfId="20182" hidden="1"/>
    <cellStyle name="Hyperlink 304" xfId="21285" hidden="1"/>
    <cellStyle name="Hyperlink 304" xfId="22334" hidden="1"/>
    <cellStyle name="Hyperlink 304" xfId="18978" hidden="1"/>
    <cellStyle name="Hyperlink 304" xfId="23273" hidden="1"/>
    <cellStyle name="Hyperlink 304" xfId="24376" hidden="1"/>
    <cellStyle name="Hyperlink 304" xfId="25425" hidden="1"/>
    <cellStyle name="Hyperlink 304" xfId="26583" hidden="1"/>
    <cellStyle name="Hyperlink 304" xfId="27704" hidden="1"/>
    <cellStyle name="Hyperlink 304" xfId="28807" hidden="1"/>
    <cellStyle name="Hyperlink 304" xfId="29856" hidden="1"/>
    <cellStyle name="Hyperlink 304" xfId="30156" hidden="1"/>
    <cellStyle name="Hyperlink 304" xfId="32538" hidden="1"/>
    <cellStyle name="Hyperlink 304" xfId="33641" hidden="1"/>
    <cellStyle name="Hyperlink 304" xfId="34690" hidden="1"/>
    <cellStyle name="Hyperlink 304" xfId="30462" hidden="1"/>
    <cellStyle name="Hyperlink 304" xfId="37022" hidden="1"/>
    <cellStyle name="Hyperlink 304" xfId="38125" hidden="1"/>
    <cellStyle name="Hyperlink 304" xfId="39174" hidden="1"/>
    <cellStyle name="Hyperlink 304" xfId="35039" hidden="1"/>
    <cellStyle name="Hyperlink 304" xfId="41464" hidden="1"/>
    <cellStyle name="Hyperlink 304" xfId="42567" hidden="1"/>
    <cellStyle name="Hyperlink 304" xfId="43616" hidden="1"/>
    <cellStyle name="Hyperlink 304" xfId="39471" hidden="1"/>
    <cellStyle name="Hyperlink 304" xfId="44626" hidden="1"/>
    <cellStyle name="Hyperlink 304" xfId="45729" hidden="1"/>
    <cellStyle name="Hyperlink 304" xfId="46778"/>
    <cellStyle name="Hyperlink 305" xfId="1597" hidden="1"/>
    <cellStyle name="Hyperlink 305" xfId="2725" hidden="1"/>
    <cellStyle name="Hyperlink 305" xfId="3828" hidden="1"/>
    <cellStyle name="Hyperlink 305" xfId="4877" hidden="1"/>
    <cellStyle name="Hyperlink 305" xfId="5176" hidden="1"/>
    <cellStyle name="Hyperlink 305" xfId="7657" hidden="1"/>
    <cellStyle name="Hyperlink 305" xfId="8760" hidden="1"/>
    <cellStyle name="Hyperlink 305" xfId="9809" hidden="1"/>
    <cellStyle name="Hyperlink 305" xfId="5555" hidden="1"/>
    <cellStyle name="Hyperlink 305" xfId="12156" hidden="1"/>
    <cellStyle name="Hyperlink 305" xfId="13259" hidden="1"/>
    <cellStyle name="Hyperlink 305" xfId="14308" hidden="1"/>
    <cellStyle name="Hyperlink 305" xfId="10169" hidden="1"/>
    <cellStyle name="Hyperlink 305" xfId="16635" hidden="1"/>
    <cellStyle name="Hyperlink 305" xfId="17738" hidden="1"/>
    <cellStyle name="Hyperlink 305" xfId="18787" hidden="1"/>
    <cellStyle name="Hyperlink 305" xfId="14668" hidden="1"/>
    <cellStyle name="Hyperlink 305" xfId="20184" hidden="1"/>
    <cellStyle name="Hyperlink 305" xfId="21287" hidden="1"/>
    <cellStyle name="Hyperlink 305" xfId="22336" hidden="1"/>
    <cellStyle name="Hyperlink 305" xfId="18980" hidden="1"/>
    <cellStyle name="Hyperlink 305" xfId="23275" hidden="1"/>
    <cellStyle name="Hyperlink 305" xfId="24378" hidden="1"/>
    <cellStyle name="Hyperlink 305" xfId="25427" hidden="1"/>
    <cellStyle name="Hyperlink 305" xfId="26585" hidden="1"/>
    <cellStyle name="Hyperlink 305" xfId="27706" hidden="1"/>
    <cellStyle name="Hyperlink 305" xfId="28809" hidden="1"/>
    <cellStyle name="Hyperlink 305" xfId="29858" hidden="1"/>
    <cellStyle name="Hyperlink 305" xfId="30157" hidden="1"/>
    <cellStyle name="Hyperlink 305" xfId="32540" hidden="1"/>
    <cellStyle name="Hyperlink 305" xfId="33643" hidden="1"/>
    <cellStyle name="Hyperlink 305" xfId="34692" hidden="1"/>
    <cellStyle name="Hyperlink 305" xfId="30460" hidden="1"/>
    <cellStyle name="Hyperlink 305" xfId="37024" hidden="1"/>
    <cellStyle name="Hyperlink 305" xfId="38127" hidden="1"/>
    <cellStyle name="Hyperlink 305" xfId="39176" hidden="1"/>
    <cellStyle name="Hyperlink 305" xfId="35041" hidden="1"/>
    <cellStyle name="Hyperlink 305" xfId="41466" hidden="1"/>
    <cellStyle name="Hyperlink 305" xfId="42569" hidden="1"/>
    <cellStyle name="Hyperlink 305" xfId="43618" hidden="1"/>
    <cellStyle name="Hyperlink 305" xfId="39505" hidden="1"/>
    <cellStyle name="Hyperlink 305" xfId="44628" hidden="1"/>
    <cellStyle name="Hyperlink 305" xfId="45731" hidden="1"/>
    <cellStyle name="Hyperlink 305" xfId="46780"/>
    <cellStyle name="Hyperlink 306" xfId="1599" hidden="1"/>
    <cellStyle name="Hyperlink 306" xfId="2727" hidden="1"/>
    <cellStyle name="Hyperlink 306" xfId="3830" hidden="1"/>
    <cellStyle name="Hyperlink 306" xfId="4879" hidden="1"/>
    <cellStyle name="Hyperlink 306" xfId="5177" hidden="1"/>
    <cellStyle name="Hyperlink 306" xfId="7659" hidden="1"/>
    <cellStyle name="Hyperlink 306" xfId="8762" hidden="1"/>
    <cellStyle name="Hyperlink 306" xfId="9811" hidden="1"/>
    <cellStyle name="Hyperlink 306" xfId="5553" hidden="1"/>
    <cellStyle name="Hyperlink 306" xfId="12158" hidden="1"/>
    <cellStyle name="Hyperlink 306" xfId="13261" hidden="1"/>
    <cellStyle name="Hyperlink 306" xfId="14310" hidden="1"/>
    <cellStyle name="Hyperlink 306" xfId="10171" hidden="1"/>
    <cellStyle name="Hyperlink 306" xfId="16637" hidden="1"/>
    <cellStyle name="Hyperlink 306" xfId="17740" hidden="1"/>
    <cellStyle name="Hyperlink 306" xfId="18789" hidden="1"/>
    <cellStyle name="Hyperlink 306" xfId="14670" hidden="1"/>
    <cellStyle name="Hyperlink 306" xfId="20186" hidden="1"/>
    <cellStyle name="Hyperlink 306" xfId="21289" hidden="1"/>
    <cellStyle name="Hyperlink 306" xfId="22338" hidden="1"/>
    <cellStyle name="Hyperlink 306" xfId="18982" hidden="1"/>
    <cellStyle name="Hyperlink 306" xfId="23277" hidden="1"/>
    <cellStyle name="Hyperlink 306" xfId="24380" hidden="1"/>
    <cellStyle name="Hyperlink 306" xfId="25429" hidden="1"/>
    <cellStyle name="Hyperlink 306" xfId="26587" hidden="1"/>
    <cellStyle name="Hyperlink 306" xfId="27708" hidden="1"/>
    <cellStyle name="Hyperlink 306" xfId="28811" hidden="1"/>
    <cellStyle name="Hyperlink 306" xfId="29860" hidden="1"/>
    <cellStyle name="Hyperlink 306" xfId="30158" hidden="1"/>
    <cellStyle name="Hyperlink 306" xfId="32542" hidden="1"/>
    <cellStyle name="Hyperlink 306" xfId="33645" hidden="1"/>
    <cellStyle name="Hyperlink 306" xfId="34694" hidden="1"/>
    <cellStyle name="Hyperlink 306" xfId="30458" hidden="1"/>
    <cellStyle name="Hyperlink 306" xfId="37026" hidden="1"/>
    <cellStyle name="Hyperlink 306" xfId="38129" hidden="1"/>
    <cellStyle name="Hyperlink 306" xfId="39178" hidden="1"/>
    <cellStyle name="Hyperlink 306" xfId="35043" hidden="1"/>
    <cellStyle name="Hyperlink 306" xfId="41468" hidden="1"/>
    <cellStyle name="Hyperlink 306" xfId="42571" hidden="1"/>
    <cellStyle name="Hyperlink 306" xfId="43620" hidden="1"/>
    <cellStyle name="Hyperlink 306" xfId="39507" hidden="1"/>
    <cellStyle name="Hyperlink 306" xfId="44630" hidden="1"/>
    <cellStyle name="Hyperlink 306" xfId="45733" hidden="1"/>
    <cellStyle name="Hyperlink 306" xfId="46782"/>
    <cellStyle name="Hyperlink 307" xfId="1601" hidden="1"/>
    <cellStyle name="Hyperlink 307" xfId="2729" hidden="1"/>
    <cellStyle name="Hyperlink 307" xfId="3832" hidden="1"/>
    <cellStyle name="Hyperlink 307" xfId="4881" hidden="1"/>
    <cellStyle name="Hyperlink 307" xfId="5178" hidden="1"/>
    <cellStyle name="Hyperlink 307" xfId="7661" hidden="1"/>
    <cellStyle name="Hyperlink 307" xfId="8764" hidden="1"/>
    <cellStyle name="Hyperlink 307" xfId="9813" hidden="1"/>
    <cellStyle name="Hyperlink 307" xfId="5551" hidden="1"/>
    <cellStyle name="Hyperlink 307" xfId="12160" hidden="1"/>
    <cellStyle name="Hyperlink 307" xfId="13263" hidden="1"/>
    <cellStyle name="Hyperlink 307" xfId="14312" hidden="1"/>
    <cellStyle name="Hyperlink 307" xfId="10173" hidden="1"/>
    <cellStyle name="Hyperlink 307" xfId="16639" hidden="1"/>
    <cellStyle name="Hyperlink 307" xfId="17742" hidden="1"/>
    <cellStyle name="Hyperlink 307" xfId="18791" hidden="1"/>
    <cellStyle name="Hyperlink 307" xfId="14640" hidden="1"/>
    <cellStyle name="Hyperlink 307" xfId="20188" hidden="1"/>
    <cellStyle name="Hyperlink 307" xfId="21291" hidden="1"/>
    <cellStyle name="Hyperlink 307" xfId="22340" hidden="1"/>
    <cellStyle name="Hyperlink 307" xfId="18984" hidden="1"/>
    <cellStyle name="Hyperlink 307" xfId="23279" hidden="1"/>
    <cellStyle name="Hyperlink 307" xfId="24382" hidden="1"/>
    <cellStyle name="Hyperlink 307" xfId="25431" hidden="1"/>
    <cellStyle name="Hyperlink 307" xfId="26589" hidden="1"/>
    <cellStyle name="Hyperlink 307" xfId="27710" hidden="1"/>
    <cellStyle name="Hyperlink 307" xfId="28813" hidden="1"/>
    <cellStyle name="Hyperlink 307" xfId="29862" hidden="1"/>
    <cellStyle name="Hyperlink 307" xfId="30159" hidden="1"/>
    <cellStyle name="Hyperlink 307" xfId="32544" hidden="1"/>
    <cellStyle name="Hyperlink 307" xfId="33647" hidden="1"/>
    <cellStyle name="Hyperlink 307" xfId="34696" hidden="1"/>
    <cellStyle name="Hyperlink 307" xfId="30456" hidden="1"/>
    <cellStyle name="Hyperlink 307" xfId="37028" hidden="1"/>
    <cellStyle name="Hyperlink 307" xfId="38131" hidden="1"/>
    <cellStyle name="Hyperlink 307" xfId="39180" hidden="1"/>
    <cellStyle name="Hyperlink 307" xfId="35045" hidden="1"/>
    <cellStyle name="Hyperlink 307" xfId="41470" hidden="1"/>
    <cellStyle name="Hyperlink 307" xfId="42573" hidden="1"/>
    <cellStyle name="Hyperlink 307" xfId="43622" hidden="1"/>
    <cellStyle name="Hyperlink 307" xfId="39478" hidden="1"/>
    <cellStyle name="Hyperlink 307" xfId="44632" hidden="1"/>
    <cellStyle name="Hyperlink 307" xfId="45735" hidden="1"/>
    <cellStyle name="Hyperlink 307" xfId="46784"/>
    <cellStyle name="Hyperlink 308" xfId="1603" hidden="1"/>
    <cellStyle name="Hyperlink 308" xfId="2731" hidden="1"/>
    <cellStyle name="Hyperlink 308" xfId="3834" hidden="1"/>
    <cellStyle name="Hyperlink 308" xfId="4883" hidden="1"/>
    <cellStyle name="Hyperlink 308" xfId="5179" hidden="1"/>
    <cellStyle name="Hyperlink 308" xfId="7663" hidden="1"/>
    <cellStyle name="Hyperlink 308" xfId="8766" hidden="1"/>
    <cellStyle name="Hyperlink 308" xfId="9815" hidden="1"/>
    <cellStyle name="Hyperlink 308" xfId="5549" hidden="1"/>
    <cellStyle name="Hyperlink 308" xfId="12162" hidden="1"/>
    <cellStyle name="Hyperlink 308" xfId="13265" hidden="1"/>
    <cellStyle name="Hyperlink 308" xfId="14314" hidden="1"/>
    <cellStyle name="Hyperlink 308" xfId="10175" hidden="1"/>
    <cellStyle name="Hyperlink 308" xfId="16641" hidden="1"/>
    <cellStyle name="Hyperlink 308" xfId="17744" hidden="1"/>
    <cellStyle name="Hyperlink 308" xfId="18793" hidden="1"/>
    <cellStyle name="Hyperlink 308" xfId="14627" hidden="1"/>
    <cellStyle name="Hyperlink 308" xfId="20190" hidden="1"/>
    <cellStyle name="Hyperlink 308" xfId="21293" hidden="1"/>
    <cellStyle name="Hyperlink 308" xfId="22342" hidden="1"/>
    <cellStyle name="Hyperlink 308" xfId="18986" hidden="1"/>
    <cellStyle name="Hyperlink 308" xfId="23281" hidden="1"/>
    <cellStyle name="Hyperlink 308" xfId="24384" hidden="1"/>
    <cellStyle name="Hyperlink 308" xfId="25433" hidden="1"/>
    <cellStyle name="Hyperlink 308" xfId="26591" hidden="1"/>
    <cellStyle name="Hyperlink 308" xfId="27712" hidden="1"/>
    <cellStyle name="Hyperlink 308" xfId="28815" hidden="1"/>
    <cellStyle name="Hyperlink 308" xfId="29864" hidden="1"/>
    <cellStyle name="Hyperlink 308" xfId="30160" hidden="1"/>
    <cellStyle name="Hyperlink 308" xfId="32546" hidden="1"/>
    <cellStyle name="Hyperlink 308" xfId="33649" hidden="1"/>
    <cellStyle name="Hyperlink 308" xfId="34698" hidden="1"/>
    <cellStyle name="Hyperlink 308" xfId="30454" hidden="1"/>
    <cellStyle name="Hyperlink 308" xfId="37030" hidden="1"/>
    <cellStyle name="Hyperlink 308" xfId="38133" hidden="1"/>
    <cellStyle name="Hyperlink 308" xfId="39182" hidden="1"/>
    <cellStyle name="Hyperlink 308" xfId="35047" hidden="1"/>
    <cellStyle name="Hyperlink 308" xfId="41472" hidden="1"/>
    <cellStyle name="Hyperlink 308" xfId="42575" hidden="1"/>
    <cellStyle name="Hyperlink 308" xfId="43624" hidden="1"/>
    <cellStyle name="Hyperlink 308" xfId="39465" hidden="1"/>
    <cellStyle name="Hyperlink 308" xfId="44634" hidden="1"/>
    <cellStyle name="Hyperlink 308" xfId="45737" hidden="1"/>
    <cellStyle name="Hyperlink 308" xfId="46786"/>
    <cellStyle name="Hyperlink 309" xfId="1609" hidden="1"/>
    <cellStyle name="Hyperlink 309" xfId="2737" hidden="1"/>
    <cellStyle name="Hyperlink 309" xfId="3840" hidden="1"/>
    <cellStyle name="Hyperlink 309" xfId="4889" hidden="1"/>
    <cellStyle name="Hyperlink 309" xfId="5180" hidden="1"/>
    <cellStyle name="Hyperlink 309" xfId="7669" hidden="1"/>
    <cellStyle name="Hyperlink 309" xfId="8772" hidden="1"/>
    <cellStyle name="Hyperlink 309" xfId="9821" hidden="1"/>
    <cellStyle name="Hyperlink 309" xfId="5547" hidden="1"/>
    <cellStyle name="Hyperlink 309" xfId="12168" hidden="1"/>
    <cellStyle name="Hyperlink 309" xfId="13271" hidden="1"/>
    <cellStyle name="Hyperlink 309" xfId="14320" hidden="1"/>
    <cellStyle name="Hyperlink 309" xfId="10177" hidden="1"/>
    <cellStyle name="Hyperlink 309" xfId="16647" hidden="1"/>
    <cellStyle name="Hyperlink 309" xfId="17750" hidden="1"/>
    <cellStyle name="Hyperlink 309" xfId="18799" hidden="1"/>
    <cellStyle name="Hyperlink 309" xfId="14625" hidden="1"/>
    <cellStyle name="Hyperlink 309" xfId="20196" hidden="1"/>
    <cellStyle name="Hyperlink 309" xfId="21299" hidden="1"/>
    <cellStyle name="Hyperlink 309" xfId="22348" hidden="1"/>
    <cellStyle name="Hyperlink 309" xfId="18988" hidden="1"/>
    <cellStyle name="Hyperlink 309" xfId="23287" hidden="1"/>
    <cellStyle name="Hyperlink 309" xfId="24390" hidden="1"/>
    <cellStyle name="Hyperlink 309" xfId="25439" hidden="1"/>
    <cellStyle name="Hyperlink 309" xfId="26597" hidden="1"/>
    <cellStyle name="Hyperlink 309" xfId="27718" hidden="1"/>
    <cellStyle name="Hyperlink 309" xfId="28821" hidden="1"/>
    <cellStyle name="Hyperlink 309" xfId="29870" hidden="1"/>
    <cellStyle name="Hyperlink 309" xfId="30161" hidden="1"/>
    <cellStyle name="Hyperlink 309" xfId="32552" hidden="1"/>
    <cellStyle name="Hyperlink 309" xfId="33655" hidden="1"/>
    <cellStyle name="Hyperlink 309" xfId="34704" hidden="1"/>
    <cellStyle name="Hyperlink 309" xfId="30452" hidden="1"/>
    <cellStyle name="Hyperlink 309" xfId="37036" hidden="1"/>
    <cellStyle name="Hyperlink 309" xfId="38139" hidden="1"/>
    <cellStyle name="Hyperlink 309" xfId="39188" hidden="1"/>
    <cellStyle name="Hyperlink 309" xfId="35049" hidden="1"/>
    <cellStyle name="Hyperlink 309" xfId="41478" hidden="1"/>
    <cellStyle name="Hyperlink 309" xfId="42581" hidden="1"/>
    <cellStyle name="Hyperlink 309" xfId="43630" hidden="1"/>
    <cellStyle name="Hyperlink 309" xfId="39463" hidden="1"/>
    <cellStyle name="Hyperlink 309" xfId="44640" hidden="1"/>
    <cellStyle name="Hyperlink 309" xfId="45743" hidden="1"/>
    <cellStyle name="Hyperlink 309" xfId="46792"/>
    <cellStyle name="Hyperlink 31" xfId="972" hidden="1"/>
    <cellStyle name="Hyperlink 31" xfId="2150" hidden="1"/>
    <cellStyle name="Hyperlink 31" xfId="3259" hidden="1"/>
    <cellStyle name="Hyperlink 31" xfId="4347" hidden="1"/>
    <cellStyle name="Hyperlink 31" xfId="5181" hidden="1"/>
    <cellStyle name="Hyperlink 31" xfId="7082" hidden="1"/>
    <cellStyle name="Hyperlink 31" xfId="8191" hidden="1"/>
    <cellStyle name="Hyperlink 31" xfId="9279" hidden="1"/>
    <cellStyle name="Hyperlink 31" xfId="5545" hidden="1"/>
    <cellStyle name="Hyperlink 31" xfId="11581" hidden="1"/>
    <cellStyle name="Hyperlink 31" xfId="12690" hidden="1"/>
    <cellStyle name="Hyperlink 31" xfId="13778" hidden="1"/>
    <cellStyle name="Hyperlink 31" xfId="10179" hidden="1"/>
    <cellStyle name="Hyperlink 31" xfId="16060" hidden="1"/>
    <cellStyle name="Hyperlink 31" xfId="17169" hidden="1"/>
    <cellStyle name="Hyperlink 31" xfId="18257" hidden="1"/>
    <cellStyle name="Hyperlink 31" xfId="14623" hidden="1"/>
    <cellStyle name="Hyperlink 31" xfId="19609" hidden="1"/>
    <cellStyle name="Hyperlink 31" xfId="20718" hidden="1"/>
    <cellStyle name="Hyperlink 31" xfId="21806" hidden="1"/>
    <cellStyle name="Hyperlink 31" xfId="18860" hidden="1"/>
    <cellStyle name="Hyperlink 31" xfId="22700" hidden="1"/>
    <cellStyle name="Hyperlink 31" xfId="23809" hidden="1"/>
    <cellStyle name="Hyperlink 31" xfId="24897" hidden="1"/>
    <cellStyle name="Hyperlink 31" xfId="25961" hidden="1"/>
    <cellStyle name="Hyperlink 31" xfId="27131" hidden="1"/>
    <cellStyle name="Hyperlink 31" xfId="28240" hidden="1"/>
    <cellStyle name="Hyperlink 31" xfId="29328" hidden="1"/>
    <cellStyle name="Hyperlink 31" xfId="30162" hidden="1"/>
    <cellStyle name="Hyperlink 31" xfId="31965" hidden="1"/>
    <cellStyle name="Hyperlink 31" xfId="33074" hidden="1"/>
    <cellStyle name="Hyperlink 31" xfId="34162" hidden="1"/>
    <cellStyle name="Hyperlink 31" xfId="30450" hidden="1"/>
    <cellStyle name="Hyperlink 31" xfId="36449" hidden="1"/>
    <cellStyle name="Hyperlink 31" xfId="37558" hidden="1"/>
    <cellStyle name="Hyperlink 31" xfId="38646" hidden="1"/>
    <cellStyle name="Hyperlink 31" xfId="35051" hidden="1"/>
    <cellStyle name="Hyperlink 31" xfId="40891" hidden="1"/>
    <cellStyle name="Hyperlink 31" xfId="42000" hidden="1"/>
    <cellStyle name="Hyperlink 31" xfId="43088" hidden="1"/>
    <cellStyle name="Hyperlink 31" xfId="39461" hidden="1"/>
    <cellStyle name="Hyperlink 31" xfId="44053" hidden="1"/>
    <cellStyle name="Hyperlink 31" xfId="45162" hidden="1"/>
    <cellStyle name="Hyperlink 31" xfId="46250"/>
    <cellStyle name="Hyperlink 310" xfId="1611" hidden="1"/>
    <cellStyle name="Hyperlink 310" xfId="2739" hidden="1"/>
    <cellStyle name="Hyperlink 310" xfId="3842" hidden="1"/>
    <cellStyle name="Hyperlink 310" xfId="4891" hidden="1"/>
    <cellStyle name="Hyperlink 310" xfId="5182" hidden="1"/>
    <cellStyle name="Hyperlink 310" xfId="7671" hidden="1"/>
    <cellStyle name="Hyperlink 310" xfId="8774" hidden="1"/>
    <cellStyle name="Hyperlink 310" xfId="9823" hidden="1"/>
    <cellStyle name="Hyperlink 310" xfId="5543" hidden="1"/>
    <cellStyle name="Hyperlink 310" xfId="12170" hidden="1"/>
    <cellStyle name="Hyperlink 310" xfId="13273" hidden="1"/>
    <cellStyle name="Hyperlink 310" xfId="14322" hidden="1"/>
    <cellStyle name="Hyperlink 310" xfId="10005" hidden="1"/>
    <cellStyle name="Hyperlink 310" xfId="16649" hidden="1"/>
    <cellStyle name="Hyperlink 310" xfId="17752" hidden="1"/>
    <cellStyle name="Hyperlink 310" xfId="18801" hidden="1"/>
    <cellStyle name="Hyperlink 310" xfId="14621" hidden="1"/>
    <cellStyle name="Hyperlink 310" xfId="20198" hidden="1"/>
    <cellStyle name="Hyperlink 310" xfId="21301" hidden="1"/>
    <cellStyle name="Hyperlink 310" xfId="22350" hidden="1"/>
    <cellStyle name="Hyperlink 310" xfId="18990" hidden="1"/>
    <cellStyle name="Hyperlink 310" xfId="23289" hidden="1"/>
    <cellStyle name="Hyperlink 310" xfId="24392" hidden="1"/>
    <cellStyle name="Hyperlink 310" xfId="25441" hidden="1"/>
    <cellStyle name="Hyperlink 310" xfId="26599" hidden="1"/>
    <cellStyle name="Hyperlink 310" xfId="27720" hidden="1"/>
    <cellStyle name="Hyperlink 310" xfId="28823" hidden="1"/>
    <cellStyle name="Hyperlink 310" xfId="29872" hidden="1"/>
    <cellStyle name="Hyperlink 310" xfId="30163" hidden="1"/>
    <cellStyle name="Hyperlink 310" xfId="32554" hidden="1"/>
    <cellStyle name="Hyperlink 310" xfId="33657" hidden="1"/>
    <cellStyle name="Hyperlink 310" xfId="34706" hidden="1"/>
    <cellStyle name="Hyperlink 310" xfId="30448" hidden="1"/>
    <cellStyle name="Hyperlink 310" xfId="37038" hidden="1"/>
    <cellStyle name="Hyperlink 310" xfId="38141" hidden="1"/>
    <cellStyle name="Hyperlink 310" xfId="39190" hidden="1"/>
    <cellStyle name="Hyperlink 310" xfId="34877" hidden="1"/>
    <cellStyle name="Hyperlink 310" xfId="41480" hidden="1"/>
    <cellStyle name="Hyperlink 310" xfId="42583" hidden="1"/>
    <cellStyle name="Hyperlink 310" xfId="43632" hidden="1"/>
    <cellStyle name="Hyperlink 310" xfId="39459" hidden="1"/>
    <cellStyle name="Hyperlink 310" xfId="44642" hidden="1"/>
    <cellStyle name="Hyperlink 310" xfId="45745" hidden="1"/>
    <cellStyle name="Hyperlink 310" xfId="46794"/>
    <cellStyle name="Hyperlink 311" xfId="1613" hidden="1"/>
    <cellStyle name="Hyperlink 311" xfId="2741" hidden="1"/>
    <cellStyle name="Hyperlink 311" xfId="3844" hidden="1"/>
    <cellStyle name="Hyperlink 311" xfId="4893" hidden="1"/>
    <cellStyle name="Hyperlink 311" xfId="5183" hidden="1"/>
    <cellStyle name="Hyperlink 311" xfId="7673" hidden="1"/>
    <cellStyle name="Hyperlink 311" xfId="8776" hidden="1"/>
    <cellStyle name="Hyperlink 311" xfId="9825" hidden="1"/>
    <cellStyle name="Hyperlink 311" xfId="5541" hidden="1"/>
    <cellStyle name="Hyperlink 311" xfId="12172" hidden="1"/>
    <cellStyle name="Hyperlink 311" xfId="13275" hidden="1"/>
    <cellStyle name="Hyperlink 311" xfId="14324" hidden="1"/>
    <cellStyle name="Hyperlink 311" xfId="10181" hidden="1"/>
    <cellStyle name="Hyperlink 311" xfId="16651" hidden="1"/>
    <cellStyle name="Hyperlink 311" xfId="17754" hidden="1"/>
    <cellStyle name="Hyperlink 311" xfId="18803" hidden="1"/>
    <cellStyle name="Hyperlink 311" xfId="14619" hidden="1"/>
    <cellStyle name="Hyperlink 311" xfId="20200" hidden="1"/>
    <cellStyle name="Hyperlink 311" xfId="21303" hidden="1"/>
    <cellStyle name="Hyperlink 311" xfId="22352" hidden="1"/>
    <cellStyle name="Hyperlink 311" xfId="18875" hidden="1"/>
    <cellStyle name="Hyperlink 311" xfId="23291" hidden="1"/>
    <cellStyle name="Hyperlink 311" xfId="24394" hidden="1"/>
    <cellStyle name="Hyperlink 311" xfId="25443" hidden="1"/>
    <cellStyle name="Hyperlink 311" xfId="26601" hidden="1"/>
    <cellStyle name="Hyperlink 311" xfId="27722" hidden="1"/>
    <cellStyle name="Hyperlink 311" xfId="28825" hidden="1"/>
    <cellStyle name="Hyperlink 311" xfId="29874" hidden="1"/>
    <cellStyle name="Hyperlink 311" xfId="30164" hidden="1"/>
    <cellStyle name="Hyperlink 311" xfId="32556" hidden="1"/>
    <cellStyle name="Hyperlink 311" xfId="33659" hidden="1"/>
    <cellStyle name="Hyperlink 311" xfId="34708" hidden="1"/>
    <cellStyle name="Hyperlink 311" xfId="30446" hidden="1"/>
    <cellStyle name="Hyperlink 311" xfId="37040" hidden="1"/>
    <cellStyle name="Hyperlink 311" xfId="38143" hidden="1"/>
    <cellStyle name="Hyperlink 311" xfId="39192" hidden="1"/>
    <cellStyle name="Hyperlink 311" xfId="35053" hidden="1"/>
    <cellStyle name="Hyperlink 311" xfId="41482" hidden="1"/>
    <cellStyle name="Hyperlink 311" xfId="42585" hidden="1"/>
    <cellStyle name="Hyperlink 311" xfId="43634" hidden="1"/>
    <cellStyle name="Hyperlink 311" xfId="39457" hidden="1"/>
    <cellStyle name="Hyperlink 311" xfId="44644" hidden="1"/>
    <cellStyle name="Hyperlink 311" xfId="45747" hidden="1"/>
    <cellStyle name="Hyperlink 311" xfId="46796"/>
    <cellStyle name="Hyperlink 312" xfId="1615" hidden="1"/>
    <cellStyle name="Hyperlink 312" xfId="2743" hidden="1"/>
    <cellStyle name="Hyperlink 312" xfId="3846" hidden="1"/>
    <cellStyle name="Hyperlink 312" xfId="4895" hidden="1"/>
    <cellStyle name="Hyperlink 312" xfId="5184" hidden="1"/>
    <cellStyle name="Hyperlink 312" xfId="7675" hidden="1"/>
    <cellStyle name="Hyperlink 312" xfId="8778" hidden="1"/>
    <cellStyle name="Hyperlink 312" xfId="9827" hidden="1"/>
    <cellStyle name="Hyperlink 312" xfId="5539" hidden="1"/>
    <cellStyle name="Hyperlink 312" xfId="12174" hidden="1"/>
    <cellStyle name="Hyperlink 312" xfId="13277" hidden="1"/>
    <cellStyle name="Hyperlink 312" xfId="14326" hidden="1"/>
    <cellStyle name="Hyperlink 312" xfId="10033" hidden="1"/>
    <cellStyle name="Hyperlink 312" xfId="16653" hidden="1"/>
    <cellStyle name="Hyperlink 312" xfId="17756" hidden="1"/>
    <cellStyle name="Hyperlink 312" xfId="18805" hidden="1"/>
    <cellStyle name="Hyperlink 312" xfId="14617" hidden="1"/>
    <cellStyle name="Hyperlink 312" xfId="20202" hidden="1"/>
    <cellStyle name="Hyperlink 312" xfId="21305" hidden="1"/>
    <cellStyle name="Hyperlink 312" xfId="22354" hidden="1"/>
    <cellStyle name="Hyperlink 312" xfId="18961" hidden="1"/>
    <cellStyle name="Hyperlink 312" xfId="23293" hidden="1"/>
    <cellStyle name="Hyperlink 312" xfId="24396" hidden="1"/>
    <cellStyle name="Hyperlink 312" xfId="25445" hidden="1"/>
    <cellStyle name="Hyperlink 312" xfId="26603" hidden="1"/>
    <cellStyle name="Hyperlink 312" xfId="27724" hidden="1"/>
    <cellStyle name="Hyperlink 312" xfId="28827" hidden="1"/>
    <cellStyle name="Hyperlink 312" xfId="29876" hidden="1"/>
    <cellStyle name="Hyperlink 312" xfId="30165" hidden="1"/>
    <cellStyle name="Hyperlink 312" xfId="32558" hidden="1"/>
    <cellStyle name="Hyperlink 312" xfId="33661" hidden="1"/>
    <cellStyle name="Hyperlink 312" xfId="34710" hidden="1"/>
    <cellStyle name="Hyperlink 312" xfId="30444" hidden="1"/>
    <cellStyle name="Hyperlink 312" xfId="37042" hidden="1"/>
    <cellStyle name="Hyperlink 312" xfId="38145" hidden="1"/>
    <cellStyle name="Hyperlink 312" xfId="39194" hidden="1"/>
    <cellStyle name="Hyperlink 312" xfId="34905" hidden="1"/>
    <cellStyle name="Hyperlink 312" xfId="41484" hidden="1"/>
    <cellStyle name="Hyperlink 312" xfId="42587" hidden="1"/>
    <cellStyle name="Hyperlink 312" xfId="43636" hidden="1"/>
    <cellStyle name="Hyperlink 312" xfId="39455" hidden="1"/>
    <cellStyle name="Hyperlink 312" xfId="44646" hidden="1"/>
    <cellStyle name="Hyperlink 312" xfId="45749" hidden="1"/>
    <cellStyle name="Hyperlink 312" xfId="46798"/>
    <cellStyle name="Hyperlink 313" xfId="1617" hidden="1"/>
    <cellStyle name="Hyperlink 313" xfId="2745" hidden="1"/>
    <cellStyle name="Hyperlink 313" xfId="3848" hidden="1"/>
    <cellStyle name="Hyperlink 313" xfId="4897" hidden="1"/>
    <cellStyle name="Hyperlink 313" xfId="5185" hidden="1"/>
    <cellStyle name="Hyperlink 313" xfId="7677" hidden="1"/>
    <cellStyle name="Hyperlink 313" xfId="8780" hidden="1"/>
    <cellStyle name="Hyperlink 313" xfId="9829" hidden="1"/>
    <cellStyle name="Hyperlink 313" xfId="5537" hidden="1"/>
    <cellStyle name="Hyperlink 313" xfId="12176" hidden="1"/>
    <cellStyle name="Hyperlink 313" xfId="13279" hidden="1"/>
    <cellStyle name="Hyperlink 313" xfId="14328" hidden="1"/>
    <cellStyle name="Hyperlink 313" xfId="10152" hidden="1"/>
    <cellStyle name="Hyperlink 313" xfId="16655" hidden="1"/>
    <cellStyle name="Hyperlink 313" xfId="17758" hidden="1"/>
    <cellStyle name="Hyperlink 313" xfId="18807" hidden="1"/>
    <cellStyle name="Hyperlink 313" xfId="14615" hidden="1"/>
    <cellStyle name="Hyperlink 313" xfId="20204" hidden="1"/>
    <cellStyle name="Hyperlink 313" xfId="21307" hidden="1"/>
    <cellStyle name="Hyperlink 313" xfId="22356" hidden="1"/>
    <cellStyle name="Hyperlink 313" xfId="18967" hidden="1"/>
    <cellStyle name="Hyperlink 313" xfId="23295" hidden="1"/>
    <cellStyle name="Hyperlink 313" xfId="24398" hidden="1"/>
    <cellStyle name="Hyperlink 313" xfId="25447" hidden="1"/>
    <cellStyle name="Hyperlink 313" xfId="26605" hidden="1"/>
    <cellStyle name="Hyperlink 313" xfId="27726" hidden="1"/>
    <cellStyle name="Hyperlink 313" xfId="28829" hidden="1"/>
    <cellStyle name="Hyperlink 313" xfId="29878" hidden="1"/>
    <cellStyle name="Hyperlink 313" xfId="30166" hidden="1"/>
    <cellStyle name="Hyperlink 313" xfId="32560" hidden="1"/>
    <cellStyle name="Hyperlink 313" xfId="33663" hidden="1"/>
    <cellStyle name="Hyperlink 313" xfId="34712" hidden="1"/>
    <cellStyle name="Hyperlink 313" xfId="30442" hidden="1"/>
    <cellStyle name="Hyperlink 313" xfId="37044" hidden="1"/>
    <cellStyle name="Hyperlink 313" xfId="38147" hidden="1"/>
    <cellStyle name="Hyperlink 313" xfId="39196" hidden="1"/>
    <cellStyle name="Hyperlink 313" xfId="35024" hidden="1"/>
    <cellStyle name="Hyperlink 313" xfId="41486" hidden="1"/>
    <cellStyle name="Hyperlink 313" xfId="42589" hidden="1"/>
    <cellStyle name="Hyperlink 313" xfId="43638" hidden="1"/>
    <cellStyle name="Hyperlink 313" xfId="39453" hidden="1"/>
    <cellStyle name="Hyperlink 313" xfId="44648" hidden="1"/>
    <cellStyle name="Hyperlink 313" xfId="45751" hidden="1"/>
    <cellStyle name="Hyperlink 313" xfId="46800"/>
    <cellStyle name="Hyperlink 314" xfId="1619" hidden="1"/>
    <cellStyle name="Hyperlink 314" xfId="2747" hidden="1"/>
    <cellStyle name="Hyperlink 314" xfId="3850" hidden="1"/>
    <cellStyle name="Hyperlink 314" xfId="4899" hidden="1"/>
    <cellStyle name="Hyperlink 314" xfId="5186" hidden="1"/>
    <cellStyle name="Hyperlink 314" xfId="7679" hidden="1"/>
    <cellStyle name="Hyperlink 314" xfId="8782" hidden="1"/>
    <cellStyle name="Hyperlink 314" xfId="9831" hidden="1"/>
    <cellStyle name="Hyperlink 314" xfId="5531" hidden="1"/>
    <cellStyle name="Hyperlink 314" xfId="12178" hidden="1"/>
    <cellStyle name="Hyperlink 314" xfId="13281" hidden="1"/>
    <cellStyle name="Hyperlink 314" xfId="14330" hidden="1"/>
    <cellStyle name="Hyperlink 314" xfId="10158" hidden="1"/>
    <cellStyle name="Hyperlink 314" xfId="16657" hidden="1"/>
    <cellStyle name="Hyperlink 314" xfId="17760" hidden="1"/>
    <cellStyle name="Hyperlink 314" xfId="18809" hidden="1"/>
    <cellStyle name="Hyperlink 314" xfId="14613" hidden="1"/>
    <cellStyle name="Hyperlink 314" xfId="20206" hidden="1"/>
    <cellStyle name="Hyperlink 314" xfId="21309" hidden="1"/>
    <cellStyle name="Hyperlink 314" xfId="22358" hidden="1"/>
    <cellStyle name="Hyperlink 314" xfId="18959" hidden="1"/>
    <cellStyle name="Hyperlink 314" xfId="23297" hidden="1"/>
    <cellStyle name="Hyperlink 314" xfId="24400" hidden="1"/>
    <cellStyle name="Hyperlink 314" xfId="25449" hidden="1"/>
    <cellStyle name="Hyperlink 314" xfId="26607" hidden="1"/>
    <cellStyle name="Hyperlink 314" xfId="27728" hidden="1"/>
    <cellStyle name="Hyperlink 314" xfId="28831" hidden="1"/>
    <cellStyle name="Hyperlink 314" xfId="29880" hidden="1"/>
    <cellStyle name="Hyperlink 314" xfId="30167" hidden="1"/>
    <cellStyle name="Hyperlink 314" xfId="32562" hidden="1"/>
    <cellStyle name="Hyperlink 314" xfId="33665" hidden="1"/>
    <cellStyle name="Hyperlink 314" xfId="34714" hidden="1"/>
    <cellStyle name="Hyperlink 314" xfId="30436" hidden="1"/>
    <cellStyle name="Hyperlink 314" xfId="37046" hidden="1"/>
    <cellStyle name="Hyperlink 314" xfId="38149" hidden="1"/>
    <cellStyle name="Hyperlink 314" xfId="39198" hidden="1"/>
    <cellStyle name="Hyperlink 314" xfId="35030" hidden="1"/>
    <cellStyle name="Hyperlink 314" xfId="41488" hidden="1"/>
    <cellStyle name="Hyperlink 314" xfId="42591" hidden="1"/>
    <cellStyle name="Hyperlink 314" xfId="43640" hidden="1"/>
    <cellStyle name="Hyperlink 314" xfId="39451" hidden="1"/>
    <cellStyle name="Hyperlink 314" xfId="44650" hidden="1"/>
    <cellStyle name="Hyperlink 314" xfId="45753" hidden="1"/>
    <cellStyle name="Hyperlink 314" xfId="46802"/>
    <cellStyle name="Hyperlink 315" xfId="1621" hidden="1"/>
    <cellStyle name="Hyperlink 315" xfId="2749" hidden="1"/>
    <cellStyle name="Hyperlink 315" xfId="3852" hidden="1"/>
    <cellStyle name="Hyperlink 315" xfId="4901" hidden="1"/>
    <cellStyle name="Hyperlink 315" xfId="5187" hidden="1"/>
    <cellStyle name="Hyperlink 315" xfId="7681" hidden="1"/>
    <cellStyle name="Hyperlink 315" xfId="8784" hidden="1"/>
    <cellStyle name="Hyperlink 315" xfId="9833" hidden="1"/>
    <cellStyle name="Hyperlink 315" xfId="5529" hidden="1"/>
    <cellStyle name="Hyperlink 315" xfId="12180" hidden="1"/>
    <cellStyle name="Hyperlink 315" xfId="13283" hidden="1"/>
    <cellStyle name="Hyperlink 315" xfId="14332" hidden="1"/>
    <cellStyle name="Hyperlink 315" xfId="10150" hidden="1"/>
    <cellStyle name="Hyperlink 315" xfId="16659" hidden="1"/>
    <cellStyle name="Hyperlink 315" xfId="17762" hidden="1"/>
    <cellStyle name="Hyperlink 315" xfId="18811" hidden="1"/>
    <cellStyle name="Hyperlink 315" xfId="14611" hidden="1"/>
    <cellStyle name="Hyperlink 315" xfId="20208" hidden="1"/>
    <cellStyle name="Hyperlink 315" xfId="21311" hidden="1"/>
    <cellStyle name="Hyperlink 315" xfId="22360" hidden="1"/>
    <cellStyle name="Hyperlink 315" xfId="18994" hidden="1"/>
    <cellStyle name="Hyperlink 315" xfId="23299" hidden="1"/>
    <cellStyle name="Hyperlink 315" xfId="24402" hidden="1"/>
    <cellStyle name="Hyperlink 315" xfId="25451" hidden="1"/>
    <cellStyle name="Hyperlink 315" xfId="26609" hidden="1"/>
    <cellStyle name="Hyperlink 315" xfId="27730" hidden="1"/>
    <cellStyle name="Hyperlink 315" xfId="28833" hidden="1"/>
    <cellStyle name="Hyperlink 315" xfId="29882" hidden="1"/>
    <cellStyle name="Hyperlink 315" xfId="30168" hidden="1"/>
    <cellStyle name="Hyperlink 315" xfId="32564" hidden="1"/>
    <cellStyle name="Hyperlink 315" xfId="33667" hidden="1"/>
    <cellStyle name="Hyperlink 315" xfId="34716" hidden="1"/>
    <cellStyle name="Hyperlink 315" xfId="30434" hidden="1"/>
    <cellStyle name="Hyperlink 315" xfId="37048" hidden="1"/>
    <cellStyle name="Hyperlink 315" xfId="38151" hidden="1"/>
    <cellStyle name="Hyperlink 315" xfId="39200" hidden="1"/>
    <cellStyle name="Hyperlink 315" xfId="35022" hidden="1"/>
    <cellStyle name="Hyperlink 315" xfId="41490" hidden="1"/>
    <cellStyle name="Hyperlink 315" xfId="42593" hidden="1"/>
    <cellStyle name="Hyperlink 315" xfId="43642" hidden="1"/>
    <cellStyle name="Hyperlink 315" xfId="39449" hidden="1"/>
    <cellStyle name="Hyperlink 315" xfId="44652" hidden="1"/>
    <cellStyle name="Hyperlink 315" xfId="45755" hidden="1"/>
    <cellStyle name="Hyperlink 315" xfId="46804"/>
    <cellStyle name="Hyperlink 316" xfId="1623" hidden="1"/>
    <cellStyle name="Hyperlink 316" xfId="2751" hidden="1"/>
    <cellStyle name="Hyperlink 316" xfId="3854" hidden="1"/>
    <cellStyle name="Hyperlink 316" xfId="4903" hidden="1"/>
    <cellStyle name="Hyperlink 316" xfId="5188" hidden="1"/>
    <cellStyle name="Hyperlink 316" xfId="7683" hidden="1"/>
    <cellStyle name="Hyperlink 316" xfId="8786" hidden="1"/>
    <cellStyle name="Hyperlink 316" xfId="9835" hidden="1"/>
    <cellStyle name="Hyperlink 316" xfId="5527" hidden="1"/>
    <cellStyle name="Hyperlink 316" xfId="12182" hidden="1"/>
    <cellStyle name="Hyperlink 316" xfId="13285" hidden="1"/>
    <cellStyle name="Hyperlink 316" xfId="14334" hidden="1"/>
    <cellStyle name="Hyperlink 316" xfId="10185" hidden="1"/>
    <cellStyle name="Hyperlink 316" xfId="16661" hidden="1"/>
    <cellStyle name="Hyperlink 316" xfId="17764" hidden="1"/>
    <cellStyle name="Hyperlink 316" xfId="18813" hidden="1"/>
    <cellStyle name="Hyperlink 316" xfId="14609" hidden="1"/>
    <cellStyle name="Hyperlink 316" xfId="20210" hidden="1"/>
    <cellStyle name="Hyperlink 316" xfId="21313" hidden="1"/>
    <cellStyle name="Hyperlink 316" xfId="22362" hidden="1"/>
    <cellStyle name="Hyperlink 316" xfId="18996" hidden="1"/>
    <cellStyle name="Hyperlink 316" xfId="23301" hidden="1"/>
    <cellStyle name="Hyperlink 316" xfId="24404" hidden="1"/>
    <cellStyle name="Hyperlink 316" xfId="25453" hidden="1"/>
    <cellStyle name="Hyperlink 316" xfId="26611" hidden="1"/>
    <cellStyle name="Hyperlink 316" xfId="27732" hidden="1"/>
    <cellStyle name="Hyperlink 316" xfId="28835" hidden="1"/>
    <cellStyle name="Hyperlink 316" xfId="29884" hidden="1"/>
    <cellStyle name="Hyperlink 316" xfId="30169" hidden="1"/>
    <cellStyle name="Hyperlink 316" xfId="32566" hidden="1"/>
    <cellStyle name="Hyperlink 316" xfId="33669" hidden="1"/>
    <cellStyle name="Hyperlink 316" xfId="34718" hidden="1"/>
    <cellStyle name="Hyperlink 316" xfId="30432" hidden="1"/>
    <cellStyle name="Hyperlink 316" xfId="37050" hidden="1"/>
    <cellStyle name="Hyperlink 316" xfId="38153" hidden="1"/>
    <cellStyle name="Hyperlink 316" xfId="39202" hidden="1"/>
    <cellStyle name="Hyperlink 316" xfId="35057" hidden="1"/>
    <cellStyle name="Hyperlink 316" xfId="41492" hidden="1"/>
    <cellStyle name="Hyperlink 316" xfId="42595" hidden="1"/>
    <cellStyle name="Hyperlink 316" xfId="43644" hidden="1"/>
    <cellStyle name="Hyperlink 316" xfId="39447" hidden="1"/>
    <cellStyle name="Hyperlink 316" xfId="44654" hidden="1"/>
    <cellStyle name="Hyperlink 316" xfId="45757" hidden="1"/>
    <cellStyle name="Hyperlink 316" xfId="46806"/>
    <cellStyle name="Hyperlink 317" xfId="1625" hidden="1"/>
    <cellStyle name="Hyperlink 317" xfId="2753" hidden="1"/>
    <cellStyle name="Hyperlink 317" xfId="3856" hidden="1"/>
    <cellStyle name="Hyperlink 317" xfId="4905" hidden="1"/>
    <cellStyle name="Hyperlink 317" xfId="5189" hidden="1"/>
    <cellStyle name="Hyperlink 317" xfId="7685" hidden="1"/>
    <cellStyle name="Hyperlink 317" xfId="8788" hidden="1"/>
    <cellStyle name="Hyperlink 317" xfId="9837" hidden="1"/>
    <cellStyle name="Hyperlink 317" xfId="5501" hidden="1"/>
    <cellStyle name="Hyperlink 317" xfId="12184" hidden="1"/>
    <cellStyle name="Hyperlink 317" xfId="13287" hidden="1"/>
    <cellStyle name="Hyperlink 317" xfId="14336" hidden="1"/>
    <cellStyle name="Hyperlink 317" xfId="10187" hidden="1"/>
    <cellStyle name="Hyperlink 317" xfId="16663" hidden="1"/>
    <cellStyle name="Hyperlink 317" xfId="17766" hidden="1"/>
    <cellStyle name="Hyperlink 317" xfId="18815" hidden="1"/>
    <cellStyle name="Hyperlink 317" xfId="14607" hidden="1"/>
    <cellStyle name="Hyperlink 317" xfId="20212" hidden="1"/>
    <cellStyle name="Hyperlink 317" xfId="21315" hidden="1"/>
    <cellStyle name="Hyperlink 317" xfId="22364" hidden="1"/>
    <cellStyle name="Hyperlink 317" xfId="18966" hidden="1"/>
    <cellStyle name="Hyperlink 317" xfId="23303" hidden="1"/>
    <cellStyle name="Hyperlink 317" xfId="24406" hidden="1"/>
    <cellStyle name="Hyperlink 317" xfId="25455" hidden="1"/>
    <cellStyle name="Hyperlink 317" xfId="26613" hidden="1"/>
    <cellStyle name="Hyperlink 317" xfId="27734" hidden="1"/>
    <cellStyle name="Hyperlink 317" xfId="28837" hidden="1"/>
    <cellStyle name="Hyperlink 317" xfId="29886" hidden="1"/>
    <cellStyle name="Hyperlink 317" xfId="30170" hidden="1"/>
    <cellStyle name="Hyperlink 317" xfId="32568" hidden="1"/>
    <cellStyle name="Hyperlink 317" xfId="33671" hidden="1"/>
    <cellStyle name="Hyperlink 317" xfId="34720" hidden="1"/>
    <cellStyle name="Hyperlink 317" xfId="30406" hidden="1"/>
    <cellStyle name="Hyperlink 317" xfId="37052" hidden="1"/>
    <cellStyle name="Hyperlink 317" xfId="38155" hidden="1"/>
    <cellStyle name="Hyperlink 317" xfId="39204" hidden="1"/>
    <cellStyle name="Hyperlink 317" xfId="35059" hidden="1"/>
    <cellStyle name="Hyperlink 317" xfId="41494" hidden="1"/>
    <cellStyle name="Hyperlink 317" xfId="42597" hidden="1"/>
    <cellStyle name="Hyperlink 317" xfId="43646" hidden="1"/>
    <cellStyle name="Hyperlink 317" xfId="39445" hidden="1"/>
    <cellStyle name="Hyperlink 317" xfId="44656" hidden="1"/>
    <cellStyle name="Hyperlink 317" xfId="45759" hidden="1"/>
    <cellStyle name="Hyperlink 317" xfId="46808"/>
    <cellStyle name="Hyperlink 318" xfId="1627" hidden="1"/>
    <cellStyle name="Hyperlink 318" xfId="2755" hidden="1"/>
    <cellStyle name="Hyperlink 318" xfId="3858" hidden="1"/>
    <cellStyle name="Hyperlink 318" xfId="4907" hidden="1"/>
    <cellStyle name="Hyperlink 318" xfId="5190" hidden="1"/>
    <cellStyle name="Hyperlink 318" xfId="7687" hidden="1"/>
    <cellStyle name="Hyperlink 318" xfId="8790" hidden="1"/>
    <cellStyle name="Hyperlink 318" xfId="9839" hidden="1"/>
    <cellStyle name="Hyperlink 318" xfId="5503" hidden="1"/>
    <cellStyle name="Hyperlink 318" xfId="12186" hidden="1"/>
    <cellStyle name="Hyperlink 318" xfId="13289" hidden="1"/>
    <cellStyle name="Hyperlink 318" xfId="14338" hidden="1"/>
    <cellStyle name="Hyperlink 318" xfId="10157" hidden="1"/>
    <cellStyle name="Hyperlink 318" xfId="16665" hidden="1"/>
    <cellStyle name="Hyperlink 318" xfId="17768" hidden="1"/>
    <cellStyle name="Hyperlink 318" xfId="18817" hidden="1"/>
    <cellStyle name="Hyperlink 318" xfId="14605" hidden="1"/>
    <cellStyle name="Hyperlink 318" xfId="20214" hidden="1"/>
    <cellStyle name="Hyperlink 318" xfId="21317" hidden="1"/>
    <cellStyle name="Hyperlink 318" xfId="22366" hidden="1"/>
    <cellStyle name="Hyperlink 318" xfId="18953" hidden="1"/>
    <cellStyle name="Hyperlink 318" xfId="23305" hidden="1"/>
    <cellStyle name="Hyperlink 318" xfId="24408" hidden="1"/>
    <cellStyle name="Hyperlink 318" xfId="25457" hidden="1"/>
    <cellStyle name="Hyperlink 318" xfId="26615" hidden="1"/>
    <cellStyle name="Hyperlink 318" xfId="27736" hidden="1"/>
    <cellStyle name="Hyperlink 318" xfId="28839" hidden="1"/>
    <cellStyle name="Hyperlink 318" xfId="29888" hidden="1"/>
    <cellStyle name="Hyperlink 318" xfId="30171" hidden="1"/>
    <cellStyle name="Hyperlink 318" xfId="32570" hidden="1"/>
    <cellStyle name="Hyperlink 318" xfId="33673" hidden="1"/>
    <cellStyle name="Hyperlink 318" xfId="34722" hidden="1"/>
    <cellStyle name="Hyperlink 318" xfId="30408" hidden="1"/>
    <cellStyle name="Hyperlink 318" xfId="37054" hidden="1"/>
    <cellStyle name="Hyperlink 318" xfId="38157" hidden="1"/>
    <cellStyle name="Hyperlink 318" xfId="39206" hidden="1"/>
    <cellStyle name="Hyperlink 318" xfId="35029" hidden="1"/>
    <cellStyle name="Hyperlink 318" xfId="41496" hidden="1"/>
    <cellStyle name="Hyperlink 318" xfId="42599" hidden="1"/>
    <cellStyle name="Hyperlink 318" xfId="43648" hidden="1"/>
    <cellStyle name="Hyperlink 318" xfId="39443" hidden="1"/>
    <cellStyle name="Hyperlink 318" xfId="44658" hidden="1"/>
    <cellStyle name="Hyperlink 318" xfId="45761" hidden="1"/>
    <cellStyle name="Hyperlink 318" xfId="46810"/>
    <cellStyle name="Hyperlink 319" xfId="1629" hidden="1"/>
    <cellStyle name="Hyperlink 319" xfId="2757" hidden="1"/>
    <cellStyle name="Hyperlink 319" xfId="3860" hidden="1"/>
    <cellStyle name="Hyperlink 319" xfId="4909" hidden="1"/>
    <cellStyle name="Hyperlink 319" xfId="5191" hidden="1"/>
    <cellStyle name="Hyperlink 319" xfId="7689" hidden="1"/>
    <cellStyle name="Hyperlink 319" xfId="8792" hidden="1"/>
    <cellStyle name="Hyperlink 319" xfId="9841" hidden="1"/>
    <cellStyle name="Hyperlink 319" xfId="5505" hidden="1"/>
    <cellStyle name="Hyperlink 319" xfId="12188" hidden="1"/>
    <cellStyle name="Hyperlink 319" xfId="13291" hidden="1"/>
    <cellStyle name="Hyperlink 319" xfId="14340" hidden="1"/>
    <cellStyle name="Hyperlink 319" xfId="10144" hidden="1"/>
    <cellStyle name="Hyperlink 319" xfId="16667" hidden="1"/>
    <cellStyle name="Hyperlink 319" xfId="17770" hidden="1"/>
    <cellStyle name="Hyperlink 319" xfId="18819" hidden="1"/>
    <cellStyle name="Hyperlink 319" xfId="14603" hidden="1"/>
    <cellStyle name="Hyperlink 319" xfId="20216" hidden="1"/>
    <cellStyle name="Hyperlink 319" xfId="21319" hidden="1"/>
    <cellStyle name="Hyperlink 319" xfId="22368" hidden="1"/>
    <cellStyle name="Hyperlink 319" xfId="18951" hidden="1"/>
    <cellStyle name="Hyperlink 319" xfId="23307" hidden="1"/>
    <cellStyle name="Hyperlink 319" xfId="24410" hidden="1"/>
    <cellStyle name="Hyperlink 319" xfId="25459" hidden="1"/>
    <cellStyle name="Hyperlink 319" xfId="26617" hidden="1"/>
    <cellStyle name="Hyperlink 319" xfId="27738" hidden="1"/>
    <cellStyle name="Hyperlink 319" xfId="28841" hidden="1"/>
    <cellStyle name="Hyperlink 319" xfId="29890" hidden="1"/>
    <cellStyle name="Hyperlink 319" xfId="30172" hidden="1"/>
    <cellStyle name="Hyperlink 319" xfId="32572" hidden="1"/>
    <cellStyle name="Hyperlink 319" xfId="33675" hidden="1"/>
    <cellStyle name="Hyperlink 319" xfId="34724" hidden="1"/>
    <cellStyle name="Hyperlink 319" xfId="30410" hidden="1"/>
    <cellStyle name="Hyperlink 319" xfId="37056" hidden="1"/>
    <cellStyle name="Hyperlink 319" xfId="38159" hidden="1"/>
    <cellStyle name="Hyperlink 319" xfId="39208" hidden="1"/>
    <cellStyle name="Hyperlink 319" xfId="35016" hidden="1"/>
    <cellStyle name="Hyperlink 319" xfId="41498" hidden="1"/>
    <cellStyle name="Hyperlink 319" xfId="42601" hidden="1"/>
    <cellStyle name="Hyperlink 319" xfId="43650" hidden="1"/>
    <cellStyle name="Hyperlink 319" xfId="39441" hidden="1"/>
    <cellStyle name="Hyperlink 319" xfId="44660" hidden="1"/>
    <cellStyle name="Hyperlink 319" xfId="45763" hidden="1"/>
    <cellStyle name="Hyperlink 319" xfId="46812"/>
    <cellStyle name="Hyperlink 32" xfId="974" hidden="1"/>
    <cellStyle name="Hyperlink 32" xfId="2146" hidden="1"/>
    <cellStyle name="Hyperlink 32" xfId="3255" hidden="1"/>
    <cellStyle name="Hyperlink 32" xfId="4343" hidden="1"/>
    <cellStyle name="Hyperlink 32" xfId="5192" hidden="1"/>
    <cellStyle name="Hyperlink 32" xfId="7078" hidden="1"/>
    <cellStyle name="Hyperlink 32" xfId="8187" hidden="1"/>
    <cellStyle name="Hyperlink 32" xfId="9275" hidden="1"/>
    <cellStyle name="Hyperlink 32" xfId="5507" hidden="1"/>
    <cellStyle name="Hyperlink 32" xfId="11577" hidden="1"/>
    <cellStyle name="Hyperlink 32" xfId="12686" hidden="1"/>
    <cellStyle name="Hyperlink 32" xfId="13774" hidden="1"/>
    <cellStyle name="Hyperlink 32" xfId="10142" hidden="1"/>
    <cellStyle name="Hyperlink 32" xfId="16056" hidden="1"/>
    <cellStyle name="Hyperlink 32" xfId="17165" hidden="1"/>
    <cellStyle name="Hyperlink 32" xfId="18253" hidden="1"/>
    <cellStyle name="Hyperlink 32" xfId="14601" hidden="1"/>
    <cellStyle name="Hyperlink 32" xfId="19605" hidden="1"/>
    <cellStyle name="Hyperlink 32" xfId="20714" hidden="1"/>
    <cellStyle name="Hyperlink 32" xfId="21802" hidden="1"/>
    <cellStyle name="Hyperlink 32" xfId="18949" hidden="1"/>
    <cellStyle name="Hyperlink 32" xfId="22696" hidden="1"/>
    <cellStyle name="Hyperlink 32" xfId="23805" hidden="1"/>
    <cellStyle name="Hyperlink 32" xfId="24893" hidden="1"/>
    <cellStyle name="Hyperlink 32" xfId="25963" hidden="1"/>
    <cellStyle name="Hyperlink 32" xfId="27127" hidden="1"/>
    <cellStyle name="Hyperlink 32" xfId="28236" hidden="1"/>
    <cellStyle name="Hyperlink 32" xfId="29324" hidden="1"/>
    <cellStyle name="Hyperlink 32" xfId="30173" hidden="1"/>
    <cellStyle name="Hyperlink 32" xfId="31961" hidden="1"/>
    <cellStyle name="Hyperlink 32" xfId="33070" hidden="1"/>
    <cellStyle name="Hyperlink 32" xfId="34158" hidden="1"/>
    <cellStyle name="Hyperlink 32" xfId="30412" hidden="1"/>
    <cellStyle name="Hyperlink 32" xfId="36445" hidden="1"/>
    <cellStyle name="Hyperlink 32" xfId="37554" hidden="1"/>
    <cellStyle name="Hyperlink 32" xfId="38642" hidden="1"/>
    <cellStyle name="Hyperlink 32" xfId="35014" hidden="1"/>
    <cellStyle name="Hyperlink 32" xfId="40887" hidden="1"/>
    <cellStyle name="Hyperlink 32" xfId="41996" hidden="1"/>
    <cellStyle name="Hyperlink 32" xfId="43084" hidden="1"/>
    <cellStyle name="Hyperlink 32" xfId="39439" hidden="1"/>
    <cellStyle name="Hyperlink 32" xfId="44049" hidden="1"/>
    <cellStyle name="Hyperlink 32" xfId="45158" hidden="1"/>
    <cellStyle name="Hyperlink 32" xfId="46246"/>
    <cellStyle name="Hyperlink 320" xfId="1631" hidden="1"/>
    <cellStyle name="Hyperlink 320" xfId="2759" hidden="1"/>
    <cellStyle name="Hyperlink 320" xfId="3862" hidden="1"/>
    <cellStyle name="Hyperlink 320" xfId="4911" hidden="1"/>
    <cellStyle name="Hyperlink 320" xfId="5193" hidden="1"/>
    <cellStyle name="Hyperlink 320" xfId="7691" hidden="1"/>
    <cellStyle name="Hyperlink 320" xfId="8794" hidden="1"/>
    <cellStyle name="Hyperlink 320" xfId="9843" hidden="1"/>
    <cellStyle name="Hyperlink 320" xfId="5509" hidden="1"/>
    <cellStyle name="Hyperlink 320" xfId="12190" hidden="1"/>
    <cellStyle name="Hyperlink 320" xfId="13293" hidden="1"/>
    <cellStyle name="Hyperlink 320" xfId="14342" hidden="1"/>
    <cellStyle name="Hyperlink 320" xfId="10140" hidden="1"/>
    <cellStyle name="Hyperlink 320" xfId="16669" hidden="1"/>
    <cellStyle name="Hyperlink 320" xfId="17772" hidden="1"/>
    <cellStyle name="Hyperlink 320" xfId="18821" hidden="1"/>
    <cellStyle name="Hyperlink 320" xfId="14599" hidden="1"/>
    <cellStyle name="Hyperlink 320" xfId="20218" hidden="1"/>
    <cellStyle name="Hyperlink 320" xfId="21321" hidden="1"/>
    <cellStyle name="Hyperlink 320" xfId="22370" hidden="1"/>
    <cellStyle name="Hyperlink 320" xfId="18947" hidden="1"/>
    <cellStyle name="Hyperlink 320" xfId="23309" hidden="1"/>
    <cellStyle name="Hyperlink 320" xfId="24412" hidden="1"/>
    <cellStyle name="Hyperlink 320" xfId="25461" hidden="1"/>
    <cellStyle name="Hyperlink 320" xfId="26619" hidden="1"/>
    <cellStyle name="Hyperlink 320" xfId="27740" hidden="1"/>
    <cellStyle name="Hyperlink 320" xfId="28843" hidden="1"/>
    <cellStyle name="Hyperlink 320" xfId="29892" hidden="1"/>
    <cellStyle name="Hyperlink 320" xfId="30174" hidden="1"/>
    <cellStyle name="Hyperlink 320" xfId="32574" hidden="1"/>
    <cellStyle name="Hyperlink 320" xfId="33677" hidden="1"/>
    <cellStyle name="Hyperlink 320" xfId="34726" hidden="1"/>
    <cellStyle name="Hyperlink 320" xfId="30414" hidden="1"/>
    <cellStyle name="Hyperlink 320" xfId="37058" hidden="1"/>
    <cellStyle name="Hyperlink 320" xfId="38161" hidden="1"/>
    <cellStyle name="Hyperlink 320" xfId="39210" hidden="1"/>
    <cellStyle name="Hyperlink 320" xfId="35012" hidden="1"/>
    <cellStyle name="Hyperlink 320" xfId="41500" hidden="1"/>
    <cellStyle name="Hyperlink 320" xfId="42603" hidden="1"/>
    <cellStyle name="Hyperlink 320" xfId="43652" hidden="1"/>
    <cellStyle name="Hyperlink 320" xfId="39437" hidden="1"/>
    <cellStyle name="Hyperlink 320" xfId="44662" hidden="1"/>
    <cellStyle name="Hyperlink 320" xfId="45765" hidden="1"/>
    <cellStyle name="Hyperlink 320" xfId="46814"/>
    <cellStyle name="Hyperlink 321" xfId="1633" hidden="1"/>
    <cellStyle name="Hyperlink 321" xfId="2761" hidden="1"/>
    <cellStyle name="Hyperlink 321" xfId="3864" hidden="1"/>
    <cellStyle name="Hyperlink 321" xfId="4913" hidden="1"/>
    <cellStyle name="Hyperlink 321" xfId="5194" hidden="1"/>
    <cellStyle name="Hyperlink 321" xfId="7693" hidden="1"/>
    <cellStyle name="Hyperlink 321" xfId="8796" hidden="1"/>
    <cellStyle name="Hyperlink 321" xfId="9845" hidden="1"/>
    <cellStyle name="Hyperlink 321" xfId="5511" hidden="1"/>
    <cellStyle name="Hyperlink 321" xfId="12192" hidden="1"/>
    <cellStyle name="Hyperlink 321" xfId="13295" hidden="1"/>
    <cellStyle name="Hyperlink 321" xfId="14344" hidden="1"/>
    <cellStyle name="Hyperlink 321" xfId="10138" hidden="1"/>
    <cellStyle name="Hyperlink 321" xfId="16671" hidden="1"/>
    <cellStyle name="Hyperlink 321" xfId="17774" hidden="1"/>
    <cellStyle name="Hyperlink 321" xfId="18823" hidden="1"/>
    <cellStyle name="Hyperlink 321" xfId="14593" hidden="1"/>
    <cellStyle name="Hyperlink 321" xfId="20220" hidden="1"/>
    <cellStyle name="Hyperlink 321" xfId="21323" hidden="1"/>
    <cellStyle name="Hyperlink 321" xfId="22372" hidden="1"/>
    <cellStyle name="Hyperlink 321" xfId="18945" hidden="1"/>
    <cellStyle name="Hyperlink 321" xfId="23311" hidden="1"/>
    <cellStyle name="Hyperlink 321" xfId="24414" hidden="1"/>
    <cellStyle name="Hyperlink 321" xfId="25463" hidden="1"/>
    <cellStyle name="Hyperlink 321" xfId="26621" hidden="1"/>
    <cellStyle name="Hyperlink 321" xfId="27742" hidden="1"/>
    <cellStyle name="Hyperlink 321" xfId="28845" hidden="1"/>
    <cellStyle name="Hyperlink 321" xfId="29894" hidden="1"/>
    <cellStyle name="Hyperlink 321" xfId="30175" hidden="1"/>
    <cellStyle name="Hyperlink 321" xfId="32576" hidden="1"/>
    <cellStyle name="Hyperlink 321" xfId="33679" hidden="1"/>
    <cellStyle name="Hyperlink 321" xfId="34728" hidden="1"/>
    <cellStyle name="Hyperlink 321" xfId="30416" hidden="1"/>
    <cellStyle name="Hyperlink 321" xfId="37060" hidden="1"/>
    <cellStyle name="Hyperlink 321" xfId="38163" hidden="1"/>
    <cellStyle name="Hyperlink 321" xfId="39212" hidden="1"/>
    <cellStyle name="Hyperlink 321" xfId="35010" hidden="1"/>
    <cellStyle name="Hyperlink 321" xfId="41502" hidden="1"/>
    <cellStyle name="Hyperlink 321" xfId="42605" hidden="1"/>
    <cellStyle name="Hyperlink 321" xfId="43654" hidden="1"/>
    <cellStyle name="Hyperlink 321" xfId="39431" hidden="1"/>
    <cellStyle name="Hyperlink 321" xfId="44664" hidden="1"/>
    <cellStyle name="Hyperlink 321" xfId="45767" hidden="1"/>
    <cellStyle name="Hyperlink 321" xfId="46816"/>
    <cellStyle name="Hyperlink 322" xfId="1635" hidden="1"/>
    <cellStyle name="Hyperlink 322" xfId="2763" hidden="1"/>
    <cellStyle name="Hyperlink 322" xfId="3866" hidden="1"/>
    <cellStyle name="Hyperlink 322" xfId="4915" hidden="1"/>
    <cellStyle name="Hyperlink 322" xfId="5195" hidden="1"/>
    <cellStyle name="Hyperlink 322" xfId="7695" hidden="1"/>
    <cellStyle name="Hyperlink 322" xfId="8798" hidden="1"/>
    <cellStyle name="Hyperlink 322" xfId="9847" hidden="1"/>
    <cellStyle name="Hyperlink 322" xfId="5513" hidden="1"/>
    <cellStyle name="Hyperlink 322" xfId="12194" hidden="1"/>
    <cellStyle name="Hyperlink 322" xfId="13297" hidden="1"/>
    <cellStyle name="Hyperlink 322" xfId="14346" hidden="1"/>
    <cellStyle name="Hyperlink 322" xfId="10136" hidden="1"/>
    <cellStyle name="Hyperlink 322" xfId="16673" hidden="1"/>
    <cellStyle name="Hyperlink 322" xfId="17776" hidden="1"/>
    <cellStyle name="Hyperlink 322" xfId="18825" hidden="1"/>
    <cellStyle name="Hyperlink 322" xfId="14591" hidden="1"/>
    <cellStyle name="Hyperlink 322" xfId="20222" hidden="1"/>
    <cellStyle name="Hyperlink 322" xfId="21325" hidden="1"/>
    <cellStyle name="Hyperlink 322" xfId="22374" hidden="1"/>
    <cellStyle name="Hyperlink 322" xfId="18943" hidden="1"/>
    <cellStyle name="Hyperlink 322" xfId="23313" hidden="1"/>
    <cellStyle name="Hyperlink 322" xfId="24416" hidden="1"/>
    <cellStyle name="Hyperlink 322" xfId="25465" hidden="1"/>
    <cellStyle name="Hyperlink 322" xfId="26623" hidden="1"/>
    <cellStyle name="Hyperlink 322" xfId="27744" hidden="1"/>
    <cellStyle name="Hyperlink 322" xfId="28847" hidden="1"/>
    <cellStyle name="Hyperlink 322" xfId="29896" hidden="1"/>
    <cellStyle name="Hyperlink 322" xfId="30176" hidden="1"/>
    <cellStyle name="Hyperlink 322" xfId="32578" hidden="1"/>
    <cellStyle name="Hyperlink 322" xfId="33681" hidden="1"/>
    <cellStyle name="Hyperlink 322" xfId="34730" hidden="1"/>
    <cellStyle name="Hyperlink 322" xfId="30418" hidden="1"/>
    <cellStyle name="Hyperlink 322" xfId="37062" hidden="1"/>
    <cellStyle name="Hyperlink 322" xfId="38165" hidden="1"/>
    <cellStyle name="Hyperlink 322" xfId="39214" hidden="1"/>
    <cellStyle name="Hyperlink 322" xfId="35008" hidden="1"/>
    <cellStyle name="Hyperlink 322" xfId="41504" hidden="1"/>
    <cellStyle name="Hyperlink 322" xfId="42607" hidden="1"/>
    <cellStyle name="Hyperlink 322" xfId="43656" hidden="1"/>
    <cellStyle name="Hyperlink 322" xfId="39429" hidden="1"/>
    <cellStyle name="Hyperlink 322" xfId="44666" hidden="1"/>
    <cellStyle name="Hyperlink 322" xfId="45769" hidden="1"/>
    <cellStyle name="Hyperlink 322" xfId="46818"/>
    <cellStyle name="Hyperlink 323" xfId="1637" hidden="1"/>
    <cellStyle name="Hyperlink 323" xfId="2765" hidden="1"/>
    <cellStyle name="Hyperlink 323" xfId="3868" hidden="1"/>
    <cellStyle name="Hyperlink 323" xfId="4917" hidden="1"/>
    <cellStyle name="Hyperlink 323" xfId="5196" hidden="1"/>
    <cellStyle name="Hyperlink 323" xfId="7697" hidden="1"/>
    <cellStyle name="Hyperlink 323" xfId="8800" hidden="1"/>
    <cellStyle name="Hyperlink 323" xfId="9849" hidden="1"/>
    <cellStyle name="Hyperlink 323" xfId="5515" hidden="1"/>
    <cellStyle name="Hyperlink 323" xfId="12196" hidden="1"/>
    <cellStyle name="Hyperlink 323" xfId="13299" hidden="1"/>
    <cellStyle name="Hyperlink 323" xfId="14348" hidden="1"/>
    <cellStyle name="Hyperlink 323" xfId="10134" hidden="1"/>
    <cellStyle name="Hyperlink 323" xfId="16675" hidden="1"/>
    <cellStyle name="Hyperlink 323" xfId="17778" hidden="1"/>
    <cellStyle name="Hyperlink 323" xfId="18827" hidden="1"/>
    <cellStyle name="Hyperlink 323" xfId="14589" hidden="1"/>
    <cellStyle name="Hyperlink 323" xfId="20224" hidden="1"/>
    <cellStyle name="Hyperlink 323" xfId="21327" hidden="1"/>
    <cellStyle name="Hyperlink 323" xfId="22376" hidden="1"/>
    <cellStyle name="Hyperlink 323" xfId="18942" hidden="1"/>
    <cellStyle name="Hyperlink 323" xfId="23315" hidden="1"/>
    <cellStyle name="Hyperlink 323" xfId="24418" hidden="1"/>
    <cellStyle name="Hyperlink 323" xfId="25467" hidden="1"/>
    <cellStyle name="Hyperlink 323" xfId="26625" hidden="1"/>
    <cellStyle name="Hyperlink 323" xfId="27746" hidden="1"/>
    <cellStyle name="Hyperlink 323" xfId="28849" hidden="1"/>
    <cellStyle name="Hyperlink 323" xfId="29898" hidden="1"/>
    <cellStyle name="Hyperlink 323" xfId="30177" hidden="1"/>
    <cellStyle name="Hyperlink 323" xfId="32580" hidden="1"/>
    <cellStyle name="Hyperlink 323" xfId="33683" hidden="1"/>
    <cellStyle name="Hyperlink 323" xfId="34732" hidden="1"/>
    <cellStyle name="Hyperlink 323" xfId="30420" hidden="1"/>
    <cellStyle name="Hyperlink 323" xfId="37064" hidden="1"/>
    <cellStyle name="Hyperlink 323" xfId="38167" hidden="1"/>
    <cellStyle name="Hyperlink 323" xfId="39216" hidden="1"/>
    <cellStyle name="Hyperlink 323" xfId="35006" hidden="1"/>
    <cellStyle name="Hyperlink 323" xfId="41506" hidden="1"/>
    <cellStyle name="Hyperlink 323" xfId="42609" hidden="1"/>
    <cellStyle name="Hyperlink 323" xfId="43658" hidden="1"/>
    <cellStyle name="Hyperlink 323" xfId="39427" hidden="1"/>
    <cellStyle name="Hyperlink 323" xfId="44668" hidden="1"/>
    <cellStyle name="Hyperlink 323" xfId="45771" hidden="1"/>
    <cellStyle name="Hyperlink 323" xfId="46820"/>
    <cellStyle name="Hyperlink 33" xfId="976" hidden="1"/>
    <cellStyle name="Hyperlink 33" xfId="2142" hidden="1"/>
    <cellStyle name="Hyperlink 33" xfId="3251" hidden="1"/>
    <cellStyle name="Hyperlink 33" xfId="4339" hidden="1"/>
    <cellStyle name="Hyperlink 33" xfId="5197" hidden="1"/>
    <cellStyle name="Hyperlink 33" xfId="7074" hidden="1"/>
    <cellStyle name="Hyperlink 33" xfId="8183" hidden="1"/>
    <cellStyle name="Hyperlink 33" xfId="9271" hidden="1"/>
    <cellStyle name="Hyperlink 33" xfId="5517" hidden="1"/>
    <cellStyle name="Hyperlink 33" xfId="11573" hidden="1"/>
    <cellStyle name="Hyperlink 33" xfId="12682" hidden="1"/>
    <cellStyle name="Hyperlink 33" xfId="13770" hidden="1"/>
    <cellStyle name="Hyperlink 33" xfId="10132" hidden="1"/>
    <cellStyle name="Hyperlink 33" xfId="16052" hidden="1"/>
    <cellStyle name="Hyperlink 33" xfId="17161" hidden="1"/>
    <cellStyle name="Hyperlink 33" xfId="18249" hidden="1"/>
    <cellStyle name="Hyperlink 33" xfId="14587" hidden="1"/>
    <cellStyle name="Hyperlink 33" xfId="19601" hidden="1"/>
    <cellStyle name="Hyperlink 33" xfId="20710" hidden="1"/>
    <cellStyle name="Hyperlink 33" xfId="21798" hidden="1"/>
    <cellStyle name="Hyperlink 33" xfId="18941" hidden="1"/>
    <cellStyle name="Hyperlink 33" xfId="22692" hidden="1"/>
    <cellStyle name="Hyperlink 33" xfId="23801" hidden="1"/>
    <cellStyle name="Hyperlink 33" xfId="24889" hidden="1"/>
    <cellStyle name="Hyperlink 33" xfId="25965" hidden="1"/>
    <cellStyle name="Hyperlink 33" xfId="27123" hidden="1"/>
    <cellStyle name="Hyperlink 33" xfId="28232" hidden="1"/>
    <cellStyle name="Hyperlink 33" xfId="29320" hidden="1"/>
    <cellStyle name="Hyperlink 33" xfId="30178" hidden="1"/>
    <cellStyle name="Hyperlink 33" xfId="31957" hidden="1"/>
    <cellStyle name="Hyperlink 33" xfId="33066" hidden="1"/>
    <cellStyle name="Hyperlink 33" xfId="34154" hidden="1"/>
    <cellStyle name="Hyperlink 33" xfId="30422" hidden="1"/>
    <cellStyle name="Hyperlink 33" xfId="36441" hidden="1"/>
    <cellStyle name="Hyperlink 33" xfId="37550" hidden="1"/>
    <cellStyle name="Hyperlink 33" xfId="38638" hidden="1"/>
    <cellStyle name="Hyperlink 33" xfId="35004" hidden="1"/>
    <cellStyle name="Hyperlink 33" xfId="40883" hidden="1"/>
    <cellStyle name="Hyperlink 33" xfId="41992" hidden="1"/>
    <cellStyle name="Hyperlink 33" xfId="43080" hidden="1"/>
    <cellStyle name="Hyperlink 33" xfId="39425" hidden="1"/>
    <cellStyle name="Hyperlink 33" xfId="44045" hidden="1"/>
    <cellStyle name="Hyperlink 33" xfId="45154" hidden="1"/>
    <cellStyle name="Hyperlink 33" xfId="46242"/>
    <cellStyle name="Hyperlink 34" xfId="978" hidden="1"/>
    <cellStyle name="Hyperlink 34" xfId="2138" hidden="1"/>
    <cellStyle name="Hyperlink 34" xfId="3247" hidden="1"/>
    <cellStyle name="Hyperlink 34" xfId="4335" hidden="1"/>
    <cellStyle name="Hyperlink 34" xfId="5198" hidden="1"/>
    <cellStyle name="Hyperlink 34" xfId="7070" hidden="1"/>
    <cellStyle name="Hyperlink 34" xfId="8179" hidden="1"/>
    <cellStyle name="Hyperlink 34" xfId="9267" hidden="1"/>
    <cellStyle name="Hyperlink 34" xfId="5519" hidden="1"/>
    <cellStyle name="Hyperlink 34" xfId="11569" hidden="1"/>
    <cellStyle name="Hyperlink 34" xfId="12678" hidden="1"/>
    <cellStyle name="Hyperlink 34" xfId="13766" hidden="1"/>
    <cellStyle name="Hyperlink 34" xfId="10130" hidden="1"/>
    <cellStyle name="Hyperlink 34" xfId="16048" hidden="1"/>
    <cellStyle name="Hyperlink 34" xfId="17157" hidden="1"/>
    <cellStyle name="Hyperlink 34" xfId="18245" hidden="1"/>
    <cellStyle name="Hyperlink 34" xfId="14585" hidden="1"/>
    <cellStyle name="Hyperlink 34" xfId="19597" hidden="1"/>
    <cellStyle name="Hyperlink 34" xfId="20706" hidden="1"/>
    <cellStyle name="Hyperlink 34" xfId="21794" hidden="1"/>
    <cellStyle name="Hyperlink 34" xfId="18940" hidden="1"/>
    <cellStyle name="Hyperlink 34" xfId="22688" hidden="1"/>
    <cellStyle name="Hyperlink 34" xfId="23797" hidden="1"/>
    <cellStyle name="Hyperlink 34" xfId="24885" hidden="1"/>
    <cellStyle name="Hyperlink 34" xfId="25967" hidden="1"/>
    <cellStyle name="Hyperlink 34" xfId="27119" hidden="1"/>
    <cellStyle name="Hyperlink 34" xfId="28228" hidden="1"/>
    <cellStyle name="Hyperlink 34" xfId="29316" hidden="1"/>
    <cellStyle name="Hyperlink 34" xfId="30179" hidden="1"/>
    <cellStyle name="Hyperlink 34" xfId="31953" hidden="1"/>
    <cellStyle name="Hyperlink 34" xfId="33062" hidden="1"/>
    <cellStyle name="Hyperlink 34" xfId="34150" hidden="1"/>
    <cellStyle name="Hyperlink 34" xfId="30424" hidden="1"/>
    <cellStyle name="Hyperlink 34" xfId="36437" hidden="1"/>
    <cellStyle name="Hyperlink 34" xfId="37546" hidden="1"/>
    <cellStyle name="Hyperlink 34" xfId="38634" hidden="1"/>
    <cellStyle name="Hyperlink 34" xfId="35002" hidden="1"/>
    <cellStyle name="Hyperlink 34" xfId="40879" hidden="1"/>
    <cellStyle name="Hyperlink 34" xfId="41988" hidden="1"/>
    <cellStyle name="Hyperlink 34" xfId="43076" hidden="1"/>
    <cellStyle name="Hyperlink 34" xfId="39423" hidden="1"/>
    <cellStyle name="Hyperlink 34" xfId="44041" hidden="1"/>
    <cellStyle name="Hyperlink 34" xfId="45150" hidden="1"/>
    <cellStyle name="Hyperlink 34" xfId="46238"/>
    <cellStyle name="Hyperlink 35" xfId="980" hidden="1"/>
    <cellStyle name="Hyperlink 35" xfId="2134" hidden="1"/>
    <cellStyle name="Hyperlink 35" xfId="3243" hidden="1"/>
    <cellStyle name="Hyperlink 35" xfId="4331" hidden="1"/>
    <cellStyle name="Hyperlink 35" xfId="5199" hidden="1"/>
    <cellStyle name="Hyperlink 35" xfId="7066" hidden="1"/>
    <cellStyle name="Hyperlink 35" xfId="8175" hidden="1"/>
    <cellStyle name="Hyperlink 35" xfId="9263" hidden="1"/>
    <cellStyle name="Hyperlink 35" xfId="5521" hidden="1"/>
    <cellStyle name="Hyperlink 35" xfId="11565" hidden="1"/>
    <cellStyle name="Hyperlink 35" xfId="12674" hidden="1"/>
    <cellStyle name="Hyperlink 35" xfId="13762" hidden="1"/>
    <cellStyle name="Hyperlink 35" xfId="10128" hidden="1"/>
    <cellStyle name="Hyperlink 35" xfId="16044" hidden="1"/>
    <cellStyle name="Hyperlink 35" xfId="17153" hidden="1"/>
    <cellStyle name="Hyperlink 35" xfId="18241" hidden="1"/>
    <cellStyle name="Hyperlink 35" xfId="14583" hidden="1"/>
    <cellStyle name="Hyperlink 35" xfId="19593" hidden="1"/>
    <cellStyle name="Hyperlink 35" xfId="20702" hidden="1"/>
    <cellStyle name="Hyperlink 35" xfId="21790" hidden="1"/>
    <cellStyle name="Hyperlink 35" xfId="18939" hidden="1"/>
    <cellStyle name="Hyperlink 35" xfId="22684" hidden="1"/>
    <cellStyle name="Hyperlink 35" xfId="23793" hidden="1"/>
    <cellStyle name="Hyperlink 35" xfId="24881" hidden="1"/>
    <cellStyle name="Hyperlink 35" xfId="25969" hidden="1"/>
    <cellStyle name="Hyperlink 35" xfId="27115" hidden="1"/>
    <cellStyle name="Hyperlink 35" xfId="28224" hidden="1"/>
    <cellStyle name="Hyperlink 35" xfId="29312" hidden="1"/>
    <cellStyle name="Hyperlink 35" xfId="30180" hidden="1"/>
    <cellStyle name="Hyperlink 35" xfId="31949" hidden="1"/>
    <cellStyle name="Hyperlink 35" xfId="33058" hidden="1"/>
    <cellStyle name="Hyperlink 35" xfId="34146" hidden="1"/>
    <cellStyle name="Hyperlink 35" xfId="30426" hidden="1"/>
    <cellStyle name="Hyperlink 35" xfId="36433" hidden="1"/>
    <cellStyle name="Hyperlink 35" xfId="37542" hidden="1"/>
    <cellStyle name="Hyperlink 35" xfId="38630" hidden="1"/>
    <cellStyle name="Hyperlink 35" xfId="35000" hidden="1"/>
    <cellStyle name="Hyperlink 35" xfId="40875" hidden="1"/>
    <cellStyle name="Hyperlink 35" xfId="41984" hidden="1"/>
    <cellStyle name="Hyperlink 35" xfId="43072" hidden="1"/>
    <cellStyle name="Hyperlink 35" xfId="39421" hidden="1"/>
    <cellStyle name="Hyperlink 35" xfId="44037" hidden="1"/>
    <cellStyle name="Hyperlink 35" xfId="45146" hidden="1"/>
    <cellStyle name="Hyperlink 35" xfId="46234"/>
    <cellStyle name="Hyperlink 36" xfId="982" hidden="1"/>
    <cellStyle name="Hyperlink 36" xfId="2130" hidden="1"/>
    <cellStyle name="Hyperlink 36" xfId="3239" hidden="1"/>
    <cellStyle name="Hyperlink 36" xfId="4327" hidden="1"/>
    <cellStyle name="Hyperlink 36" xfId="5200" hidden="1"/>
    <cellStyle name="Hyperlink 36" xfId="7062" hidden="1"/>
    <cellStyle name="Hyperlink 36" xfId="8171" hidden="1"/>
    <cellStyle name="Hyperlink 36" xfId="9259" hidden="1"/>
    <cellStyle name="Hyperlink 36" xfId="5499" hidden="1"/>
    <cellStyle name="Hyperlink 36" xfId="11561" hidden="1"/>
    <cellStyle name="Hyperlink 36" xfId="12670" hidden="1"/>
    <cellStyle name="Hyperlink 36" xfId="13758" hidden="1"/>
    <cellStyle name="Hyperlink 36" xfId="10126" hidden="1"/>
    <cellStyle name="Hyperlink 36" xfId="16040" hidden="1"/>
    <cellStyle name="Hyperlink 36" xfId="17149" hidden="1"/>
    <cellStyle name="Hyperlink 36" xfId="18237" hidden="1"/>
    <cellStyle name="Hyperlink 36" xfId="14581" hidden="1"/>
    <cellStyle name="Hyperlink 36" xfId="19589" hidden="1"/>
    <cellStyle name="Hyperlink 36" xfId="20698" hidden="1"/>
    <cellStyle name="Hyperlink 36" xfId="21786" hidden="1"/>
    <cellStyle name="Hyperlink 36" xfId="18938" hidden="1"/>
    <cellStyle name="Hyperlink 36" xfId="22680" hidden="1"/>
    <cellStyle name="Hyperlink 36" xfId="23789" hidden="1"/>
    <cellStyle name="Hyperlink 36" xfId="24877" hidden="1"/>
    <cellStyle name="Hyperlink 36" xfId="25971" hidden="1"/>
    <cellStyle name="Hyperlink 36" xfId="27111" hidden="1"/>
    <cellStyle name="Hyperlink 36" xfId="28220" hidden="1"/>
    <cellStyle name="Hyperlink 36" xfId="29308" hidden="1"/>
    <cellStyle name="Hyperlink 36" xfId="30181" hidden="1"/>
    <cellStyle name="Hyperlink 36" xfId="31945" hidden="1"/>
    <cellStyle name="Hyperlink 36" xfId="33054" hidden="1"/>
    <cellStyle name="Hyperlink 36" xfId="34142" hidden="1"/>
    <cellStyle name="Hyperlink 36" xfId="30404" hidden="1"/>
    <cellStyle name="Hyperlink 36" xfId="36429" hidden="1"/>
    <cellStyle name="Hyperlink 36" xfId="37538" hidden="1"/>
    <cellStyle name="Hyperlink 36" xfId="38626" hidden="1"/>
    <cellStyle name="Hyperlink 36" xfId="34998" hidden="1"/>
    <cellStyle name="Hyperlink 36" xfId="40871" hidden="1"/>
    <cellStyle name="Hyperlink 36" xfId="41980" hidden="1"/>
    <cellStyle name="Hyperlink 36" xfId="43068" hidden="1"/>
    <cellStyle name="Hyperlink 36" xfId="39419" hidden="1"/>
    <cellStyle name="Hyperlink 36" xfId="44033" hidden="1"/>
    <cellStyle name="Hyperlink 36" xfId="45142" hidden="1"/>
    <cellStyle name="Hyperlink 36" xfId="46230"/>
    <cellStyle name="Hyperlink 37" xfId="988" hidden="1"/>
    <cellStyle name="Hyperlink 37" xfId="2113" hidden="1"/>
    <cellStyle name="Hyperlink 37" xfId="3222" hidden="1"/>
    <cellStyle name="Hyperlink 37" xfId="4310" hidden="1"/>
    <cellStyle name="Hyperlink 37" xfId="5201" hidden="1"/>
    <cellStyle name="Hyperlink 37" xfId="7045" hidden="1"/>
    <cellStyle name="Hyperlink 37" xfId="8154" hidden="1"/>
    <cellStyle name="Hyperlink 37" xfId="9242" hidden="1"/>
    <cellStyle name="Hyperlink 37" xfId="5523" hidden="1"/>
    <cellStyle name="Hyperlink 37" xfId="11544" hidden="1"/>
    <cellStyle name="Hyperlink 37" xfId="12653" hidden="1"/>
    <cellStyle name="Hyperlink 37" xfId="13741" hidden="1"/>
    <cellStyle name="Hyperlink 37" xfId="10124" hidden="1"/>
    <cellStyle name="Hyperlink 37" xfId="16023" hidden="1"/>
    <cellStyle name="Hyperlink 37" xfId="17132" hidden="1"/>
    <cellStyle name="Hyperlink 37" xfId="18220" hidden="1"/>
    <cellStyle name="Hyperlink 37" xfId="14579" hidden="1"/>
    <cellStyle name="Hyperlink 37" xfId="19572" hidden="1"/>
    <cellStyle name="Hyperlink 37" xfId="20681" hidden="1"/>
    <cellStyle name="Hyperlink 37" xfId="21769" hidden="1"/>
    <cellStyle name="Hyperlink 37" xfId="18936" hidden="1"/>
    <cellStyle name="Hyperlink 37" xfId="22663" hidden="1"/>
    <cellStyle name="Hyperlink 37" xfId="23772" hidden="1"/>
    <cellStyle name="Hyperlink 37" xfId="24860" hidden="1"/>
    <cellStyle name="Hyperlink 37" xfId="25977" hidden="1"/>
    <cellStyle name="Hyperlink 37" xfId="27094" hidden="1"/>
    <cellStyle name="Hyperlink 37" xfId="28203" hidden="1"/>
    <cellStyle name="Hyperlink 37" xfId="29291" hidden="1"/>
    <cellStyle name="Hyperlink 37" xfId="30182" hidden="1"/>
    <cellStyle name="Hyperlink 37" xfId="31928" hidden="1"/>
    <cellStyle name="Hyperlink 37" xfId="33037" hidden="1"/>
    <cellStyle name="Hyperlink 37" xfId="34125" hidden="1"/>
    <cellStyle name="Hyperlink 37" xfId="30428" hidden="1"/>
    <cellStyle name="Hyperlink 37" xfId="36412" hidden="1"/>
    <cellStyle name="Hyperlink 37" xfId="37521" hidden="1"/>
    <cellStyle name="Hyperlink 37" xfId="38609" hidden="1"/>
    <cellStyle name="Hyperlink 37" xfId="34996" hidden="1"/>
    <cellStyle name="Hyperlink 37" xfId="40854" hidden="1"/>
    <cellStyle name="Hyperlink 37" xfId="41963" hidden="1"/>
    <cellStyle name="Hyperlink 37" xfId="43051" hidden="1"/>
    <cellStyle name="Hyperlink 37" xfId="39417" hidden="1"/>
    <cellStyle name="Hyperlink 37" xfId="44016" hidden="1"/>
    <cellStyle name="Hyperlink 37" xfId="45125" hidden="1"/>
    <cellStyle name="Hyperlink 37" xfId="46213"/>
    <cellStyle name="Hyperlink 38" xfId="990" hidden="1"/>
    <cellStyle name="Hyperlink 38" xfId="2117" hidden="1"/>
    <cellStyle name="Hyperlink 38" xfId="3226" hidden="1"/>
    <cellStyle name="Hyperlink 38" xfId="4314" hidden="1"/>
    <cellStyle name="Hyperlink 38" xfId="5202" hidden="1"/>
    <cellStyle name="Hyperlink 38" xfId="7049" hidden="1"/>
    <cellStyle name="Hyperlink 38" xfId="8158" hidden="1"/>
    <cellStyle name="Hyperlink 38" xfId="9246" hidden="1"/>
    <cellStyle name="Hyperlink 38" xfId="5525" hidden="1"/>
    <cellStyle name="Hyperlink 38" xfId="11548" hidden="1"/>
    <cellStyle name="Hyperlink 38" xfId="12657" hidden="1"/>
    <cellStyle name="Hyperlink 38" xfId="13745" hidden="1"/>
    <cellStyle name="Hyperlink 38" xfId="10122" hidden="1"/>
    <cellStyle name="Hyperlink 38" xfId="16027" hidden="1"/>
    <cellStyle name="Hyperlink 38" xfId="17136" hidden="1"/>
    <cellStyle name="Hyperlink 38" xfId="18224" hidden="1"/>
    <cellStyle name="Hyperlink 38" xfId="14577" hidden="1"/>
    <cellStyle name="Hyperlink 38" xfId="19576" hidden="1"/>
    <cellStyle name="Hyperlink 38" xfId="20685" hidden="1"/>
    <cellStyle name="Hyperlink 38" xfId="21773" hidden="1"/>
    <cellStyle name="Hyperlink 38" xfId="18935" hidden="1"/>
    <cellStyle name="Hyperlink 38" xfId="22667" hidden="1"/>
    <cellStyle name="Hyperlink 38" xfId="23776" hidden="1"/>
    <cellStyle name="Hyperlink 38" xfId="24864" hidden="1"/>
    <cellStyle name="Hyperlink 38" xfId="25979" hidden="1"/>
    <cellStyle name="Hyperlink 38" xfId="27098" hidden="1"/>
    <cellStyle name="Hyperlink 38" xfId="28207" hidden="1"/>
    <cellStyle name="Hyperlink 38" xfId="29295" hidden="1"/>
    <cellStyle name="Hyperlink 38" xfId="30183" hidden="1"/>
    <cellStyle name="Hyperlink 38" xfId="31932" hidden="1"/>
    <cellStyle name="Hyperlink 38" xfId="33041" hidden="1"/>
    <cellStyle name="Hyperlink 38" xfId="34129" hidden="1"/>
    <cellStyle name="Hyperlink 38" xfId="30430" hidden="1"/>
    <cellStyle name="Hyperlink 38" xfId="36416" hidden="1"/>
    <cellStyle name="Hyperlink 38" xfId="37525" hidden="1"/>
    <cellStyle name="Hyperlink 38" xfId="38613" hidden="1"/>
    <cellStyle name="Hyperlink 38" xfId="34994" hidden="1"/>
    <cellStyle name="Hyperlink 38" xfId="40858" hidden="1"/>
    <cellStyle name="Hyperlink 38" xfId="41967" hidden="1"/>
    <cellStyle name="Hyperlink 38" xfId="43055" hidden="1"/>
    <cellStyle name="Hyperlink 38" xfId="39415" hidden="1"/>
    <cellStyle name="Hyperlink 38" xfId="44020" hidden="1"/>
    <cellStyle name="Hyperlink 38" xfId="45129" hidden="1"/>
    <cellStyle name="Hyperlink 38" xfId="46217"/>
    <cellStyle name="Hyperlink 39" xfId="992" hidden="1"/>
    <cellStyle name="Hyperlink 39" xfId="1951" hidden="1"/>
    <cellStyle name="Hyperlink 39" xfId="3060" hidden="1"/>
    <cellStyle name="Hyperlink 39" xfId="4151" hidden="1"/>
    <cellStyle name="Hyperlink 39" xfId="5203" hidden="1"/>
    <cellStyle name="Hyperlink 39" xfId="6883" hidden="1"/>
    <cellStyle name="Hyperlink 39" xfId="7992" hidden="1"/>
    <cellStyle name="Hyperlink 39" xfId="9083" hidden="1"/>
    <cellStyle name="Hyperlink 39" xfId="5490" hidden="1"/>
    <cellStyle name="Hyperlink 39" xfId="11382" hidden="1"/>
    <cellStyle name="Hyperlink 39" xfId="12491" hidden="1"/>
    <cellStyle name="Hyperlink 39" xfId="13582" hidden="1"/>
    <cellStyle name="Hyperlink 39" xfId="10120" hidden="1"/>
    <cellStyle name="Hyperlink 39" xfId="15861" hidden="1"/>
    <cellStyle name="Hyperlink 39" xfId="16970" hidden="1"/>
    <cellStyle name="Hyperlink 39" xfId="18061" hidden="1"/>
    <cellStyle name="Hyperlink 39" xfId="14575" hidden="1"/>
    <cellStyle name="Hyperlink 39" xfId="19443" hidden="1"/>
    <cellStyle name="Hyperlink 39" xfId="20519" hidden="1"/>
    <cellStyle name="Hyperlink 39" xfId="21610" hidden="1"/>
    <cellStyle name="Hyperlink 39" xfId="18933" hidden="1"/>
    <cellStyle name="Hyperlink 39" xfId="22537" hidden="1"/>
    <cellStyle name="Hyperlink 39" xfId="23610" hidden="1"/>
    <cellStyle name="Hyperlink 39" xfId="24701" hidden="1"/>
    <cellStyle name="Hyperlink 39" xfId="25981" hidden="1"/>
    <cellStyle name="Hyperlink 39" xfId="26932" hidden="1"/>
    <cellStyle name="Hyperlink 39" xfId="28041" hidden="1"/>
    <cellStyle name="Hyperlink 39" xfId="29132" hidden="1"/>
    <cellStyle name="Hyperlink 39" xfId="30184" hidden="1"/>
    <cellStyle name="Hyperlink 39" xfId="31766" hidden="1"/>
    <cellStyle name="Hyperlink 39" xfId="32875" hidden="1"/>
    <cellStyle name="Hyperlink 39" xfId="33966" hidden="1"/>
    <cellStyle name="Hyperlink 39" xfId="30396" hidden="1"/>
    <cellStyle name="Hyperlink 39" xfId="36250" hidden="1"/>
    <cellStyle name="Hyperlink 39" xfId="37359" hidden="1"/>
    <cellStyle name="Hyperlink 39" xfId="38450" hidden="1"/>
    <cellStyle name="Hyperlink 39" xfId="34992" hidden="1"/>
    <cellStyle name="Hyperlink 39" xfId="40692" hidden="1"/>
    <cellStyle name="Hyperlink 39" xfId="41801" hidden="1"/>
    <cellStyle name="Hyperlink 39" xfId="42892" hidden="1"/>
    <cellStyle name="Hyperlink 39" xfId="39413" hidden="1"/>
    <cellStyle name="Hyperlink 39" xfId="43890" hidden="1"/>
    <cellStyle name="Hyperlink 39" xfId="44963" hidden="1"/>
    <cellStyle name="Hyperlink 39" xfId="46054"/>
    <cellStyle name="Hyperlink 4" xfId="914" hidden="1"/>
    <cellStyle name="Hyperlink 4" xfId="2280" hidden="1"/>
    <cellStyle name="Hyperlink 4" xfId="3389" hidden="1"/>
    <cellStyle name="Hyperlink 4" xfId="4477" hidden="1"/>
    <cellStyle name="Hyperlink 4" xfId="5204" hidden="1"/>
    <cellStyle name="Hyperlink 4" xfId="7212" hidden="1"/>
    <cellStyle name="Hyperlink 4" xfId="8321" hidden="1"/>
    <cellStyle name="Hyperlink 4" xfId="9409" hidden="1"/>
    <cellStyle name="Hyperlink 4" xfId="5488" hidden="1"/>
    <cellStyle name="Hyperlink 4" xfId="11711" hidden="1"/>
    <cellStyle name="Hyperlink 4" xfId="12820" hidden="1"/>
    <cellStyle name="Hyperlink 4" xfId="13908" hidden="1"/>
    <cellStyle name="Hyperlink 4" xfId="10118" hidden="1"/>
    <cellStyle name="Hyperlink 4" xfId="16190" hidden="1"/>
    <cellStyle name="Hyperlink 4" xfId="17299" hidden="1"/>
    <cellStyle name="Hyperlink 4" xfId="18387" hidden="1"/>
    <cellStyle name="Hyperlink 4" xfId="14573" hidden="1"/>
    <cellStyle name="Hyperlink 4" xfId="19739" hidden="1"/>
    <cellStyle name="Hyperlink 4" xfId="20848" hidden="1"/>
    <cellStyle name="Hyperlink 4" xfId="21936" hidden="1"/>
    <cellStyle name="Hyperlink 4" xfId="18931" hidden="1"/>
    <cellStyle name="Hyperlink 4" xfId="22830" hidden="1"/>
    <cellStyle name="Hyperlink 4" xfId="23939" hidden="1"/>
    <cellStyle name="Hyperlink 4" xfId="25027" hidden="1"/>
    <cellStyle name="Hyperlink 4" xfId="25903" hidden="1"/>
    <cellStyle name="Hyperlink 4" xfId="27261" hidden="1"/>
    <cellStyle name="Hyperlink 4" xfId="28370" hidden="1"/>
    <cellStyle name="Hyperlink 4" xfId="29458" hidden="1"/>
    <cellStyle name="Hyperlink 4" xfId="30185" hidden="1"/>
    <cellStyle name="Hyperlink 4" xfId="32095" hidden="1"/>
    <cellStyle name="Hyperlink 4" xfId="33204" hidden="1"/>
    <cellStyle name="Hyperlink 4" xfId="34292" hidden="1"/>
    <cellStyle name="Hyperlink 4" xfId="30394" hidden="1"/>
    <cellStyle name="Hyperlink 4" xfId="36579" hidden="1"/>
    <cellStyle name="Hyperlink 4" xfId="37688" hidden="1"/>
    <cellStyle name="Hyperlink 4" xfId="38776" hidden="1"/>
    <cellStyle name="Hyperlink 4" xfId="34990" hidden="1"/>
    <cellStyle name="Hyperlink 4" xfId="41021" hidden="1"/>
    <cellStyle name="Hyperlink 4" xfId="42130" hidden="1"/>
    <cellStyle name="Hyperlink 4" xfId="43218" hidden="1"/>
    <cellStyle name="Hyperlink 4" xfId="39411" hidden="1"/>
    <cellStyle name="Hyperlink 4" xfId="44183" hidden="1"/>
    <cellStyle name="Hyperlink 4" xfId="45292" hidden="1"/>
    <cellStyle name="Hyperlink 4" xfId="46380"/>
    <cellStyle name="Hyperlink 40" xfId="994" hidden="1"/>
    <cellStyle name="Hyperlink 40" xfId="1950" hidden="1"/>
    <cellStyle name="Hyperlink 40" xfId="3059" hidden="1"/>
    <cellStyle name="Hyperlink 40" xfId="4150" hidden="1"/>
    <cellStyle name="Hyperlink 40" xfId="5205" hidden="1"/>
    <cellStyle name="Hyperlink 40" xfId="6882" hidden="1"/>
    <cellStyle name="Hyperlink 40" xfId="7991" hidden="1"/>
    <cellStyle name="Hyperlink 40" xfId="9082" hidden="1"/>
    <cellStyle name="Hyperlink 40" xfId="5486" hidden="1"/>
    <cellStyle name="Hyperlink 40" xfId="11381" hidden="1"/>
    <cellStyle name="Hyperlink 40" xfId="12490" hidden="1"/>
    <cellStyle name="Hyperlink 40" xfId="13581" hidden="1"/>
    <cellStyle name="Hyperlink 40" xfId="10116" hidden="1"/>
    <cellStyle name="Hyperlink 40" xfId="15860" hidden="1"/>
    <cellStyle name="Hyperlink 40" xfId="16969" hidden="1"/>
    <cellStyle name="Hyperlink 40" xfId="18060" hidden="1"/>
    <cellStyle name="Hyperlink 40" xfId="14571" hidden="1"/>
    <cellStyle name="Hyperlink 40" xfId="19442" hidden="1"/>
    <cellStyle name="Hyperlink 40" xfId="20518" hidden="1"/>
    <cellStyle name="Hyperlink 40" xfId="21609" hidden="1"/>
    <cellStyle name="Hyperlink 40" xfId="18925" hidden="1"/>
    <cellStyle name="Hyperlink 40" xfId="22536" hidden="1"/>
    <cellStyle name="Hyperlink 40" xfId="23609" hidden="1"/>
    <cellStyle name="Hyperlink 40" xfId="24700" hidden="1"/>
    <cellStyle name="Hyperlink 40" xfId="25983" hidden="1"/>
    <cellStyle name="Hyperlink 40" xfId="26931" hidden="1"/>
    <cellStyle name="Hyperlink 40" xfId="28040" hidden="1"/>
    <cellStyle name="Hyperlink 40" xfId="29131" hidden="1"/>
    <cellStyle name="Hyperlink 40" xfId="30186" hidden="1"/>
    <cellStyle name="Hyperlink 40" xfId="31765" hidden="1"/>
    <cellStyle name="Hyperlink 40" xfId="32874" hidden="1"/>
    <cellStyle name="Hyperlink 40" xfId="33965" hidden="1"/>
    <cellStyle name="Hyperlink 40" xfId="30392" hidden="1"/>
    <cellStyle name="Hyperlink 40" xfId="36249" hidden="1"/>
    <cellStyle name="Hyperlink 40" xfId="37358" hidden="1"/>
    <cellStyle name="Hyperlink 40" xfId="38449" hidden="1"/>
    <cellStyle name="Hyperlink 40" xfId="34988" hidden="1"/>
    <cellStyle name="Hyperlink 40" xfId="40691" hidden="1"/>
    <cellStyle name="Hyperlink 40" xfId="41800" hidden="1"/>
    <cellStyle name="Hyperlink 40" xfId="42891" hidden="1"/>
    <cellStyle name="Hyperlink 40" xfId="39409" hidden="1"/>
    <cellStyle name="Hyperlink 40" xfId="43889" hidden="1"/>
    <cellStyle name="Hyperlink 40" xfId="44962" hidden="1"/>
    <cellStyle name="Hyperlink 40" xfId="46053"/>
    <cellStyle name="Hyperlink 41" xfId="996" hidden="1"/>
    <cellStyle name="Hyperlink 41" xfId="2098" hidden="1"/>
    <cellStyle name="Hyperlink 41" xfId="3207" hidden="1"/>
    <cellStyle name="Hyperlink 41" xfId="4295" hidden="1"/>
    <cellStyle name="Hyperlink 41" xfId="5206" hidden="1"/>
    <cellStyle name="Hyperlink 41" xfId="7030" hidden="1"/>
    <cellStyle name="Hyperlink 41" xfId="8139" hidden="1"/>
    <cellStyle name="Hyperlink 41" xfId="9227" hidden="1"/>
    <cellStyle name="Hyperlink 41" xfId="5484" hidden="1"/>
    <cellStyle name="Hyperlink 41" xfId="11529" hidden="1"/>
    <cellStyle name="Hyperlink 41" xfId="12638" hidden="1"/>
    <cellStyle name="Hyperlink 41" xfId="13726" hidden="1"/>
    <cellStyle name="Hyperlink 41" xfId="10110" hidden="1"/>
    <cellStyle name="Hyperlink 41" xfId="16008" hidden="1"/>
    <cellStyle name="Hyperlink 41" xfId="17117" hidden="1"/>
    <cellStyle name="Hyperlink 41" xfId="18205" hidden="1"/>
    <cellStyle name="Hyperlink 41" xfId="14569" hidden="1"/>
    <cellStyle name="Hyperlink 41" xfId="19557" hidden="1"/>
    <cellStyle name="Hyperlink 41" xfId="20666" hidden="1"/>
    <cellStyle name="Hyperlink 41" xfId="21754" hidden="1"/>
    <cellStyle name="Hyperlink 41" xfId="18923" hidden="1"/>
    <cellStyle name="Hyperlink 41" xfId="22648" hidden="1"/>
    <cellStyle name="Hyperlink 41" xfId="23757" hidden="1"/>
    <cellStyle name="Hyperlink 41" xfId="24845" hidden="1"/>
    <cellStyle name="Hyperlink 41" xfId="25985" hidden="1"/>
    <cellStyle name="Hyperlink 41" xfId="27079" hidden="1"/>
    <cellStyle name="Hyperlink 41" xfId="28188" hidden="1"/>
    <cellStyle name="Hyperlink 41" xfId="29276" hidden="1"/>
    <cellStyle name="Hyperlink 41" xfId="30187" hidden="1"/>
    <cellStyle name="Hyperlink 41" xfId="31913" hidden="1"/>
    <cellStyle name="Hyperlink 41" xfId="33022" hidden="1"/>
    <cellStyle name="Hyperlink 41" xfId="34110" hidden="1"/>
    <cellStyle name="Hyperlink 41" xfId="30390" hidden="1"/>
    <cellStyle name="Hyperlink 41" xfId="36397" hidden="1"/>
    <cellStyle name="Hyperlink 41" xfId="37506" hidden="1"/>
    <cellStyle name="Hyperlink 41" xfId="38594" hidden="1"/>
    <cellStyle name="Hyperlink 41" xfId="34982" hidden="1"/>
    <cellStyle name="Hyperlink 41" xfId="40839" hidden="1"/>
    <cellStyle name="Hyperlink 41" xfId="41948" hidden="1"/>
    <cellStyle name="Hyperlink 41" xfId="43036" hidden="1"/>
    <cellStyle name="Hyperlink 41" xfId="39407" hidden="1"/>
    <cellStyle name="Hyperlink 41" xfId="44001" hidden="1"/>
    <cellStyle name="Hyperlink 41" xfId="45110" hidden="1"/>
    <cellStyle name="Hyperlink 41" xfId="46198"/>
    <cellStyle name="Hyperlink 42" xfId="998" hidden="1"/>
    <cellStyle name="Hyperlink 42" xfId="2125" hidden="1"/>
    <cellStyle name="Hyperlink 42" xfId="3234" hidden="1"/>
    <cellStyle name="Hyperlink 42" xfId="4322" hidden="1"/>
    <cellStyle name="Hyperlink 42" xfId="5207" hidden="1"/>
    <cellStyle name="Hyperlink 42" xfId="7057" hidden="1"/>
    <cellStyle name="Hyperlink 42" xfId="8166" hidden="1"/>
    <cellStyle name="Hyperlink 42" xfId="9254" hidden="1"/>
    <cellStyle name="Hyperlink 42" xfId="5482" hidden="1"/>
    <cellStyle name="Hyperlink 42" xfId="11556" hidden="1"/>
    <cellStyle name="Hyperlink 42" xfId="12665" hidden="1"/>
    <cellStyle name="Hyperlink 42" xfId="13753" hidden="1"/>
    <cellStyle name="Hyperlink 42" xfId="10108" hidden="1"/>
    <cellStyle name="Hyperlink 42" xfId="16035" hidden="1"/>
    <cellStyle name="Hyperlink 42" xfId="17144" hidden="1"/>
    <cellStyle name="Hyperlink 42" xfId="18232" hidden="1"/>
    <cellStyle name="Hyperlink 42" xfId="14567" hidden="1"/>
    <cellStyle name="Hyperlink 42" xfId="19584" hidden="1"/>
    <cellStyle name="Hyperlink 42" xfId="20693" hidden="1"/>
    <cellStyle name="Hyperlink 42" xfId="21781" hidden="1"/>
    <cellStyle name="Hyperlink 42" xfId="18921" hidden="1"/>
    <cellStyle name="Hyperlink 42" xfId="22675" hidden="1"/>
    <cellStyle name="Hyperlink 42" xfId="23784" hidden="1"/>
    <cellStyle name="Hyperlink 42" xfId="24872" hidden="1"/>
    <cellStyle name="Hyperlink 42" xfId="25987" hidden="1"/>
    <cellStyle name="Hyperlink 42" xfId="27106" hidden="1"/>
    <cellStyle name="Hyperlink 42" xfId="28215" hidden="1"/>
    <cellStyle name="Hyperlink 42" xfId="29303" hidden="1"/>
    <cellStyle name="Hyperlink 42" xfId="30188" hidden="1"/>
    <cellStyle name="Hyperlink 42" xfId="31940" hidden="1"/>
    <cellStyle name="Hyperlink 42" xfId="33049" hidden="1"/>
    <cellStyle name="Hyperlink 42" xfId="34137" hidden="1"/>
    <cellStyle name="Hyperlink 42" xfId="30388" hidden="1"/>
    <cellStyle name="Hyperlink 42" xfId="36424" hidden="1"/>
    <cellStyle name="Hyperlink 42" xfId="37533" hidden="1"/>
    <cellStyle name="Hyperlink 42" xfId="38621" hidden="1"/>
    <cellStyle name="Hyperlink 42" xfId="34980" hidden="1"/>
    <cellStyle name="Hyperlink 42" xfId="40866" hidden="1"/>
    <cellStyle name="Hyperlink 42" xfId="41975" hidden="1"/>
    <cellStyle name="Hyperlink 42" xfId="43063" hidden="1"/>
    <cellStyle name="Hyperlink 42" xfId="39405" hidden="1"/>
    <cellStyle name="Hyperlink 42" xfId="44028" hidden="1"/>
    <cellStyle name="Hyperlink 42" xfId="45137" hidden="1"/>
    <cellStyle name="Hyperlink 42" xfId="46225"/>
    <cellStyle name="Hyperlink 43" xfId="1000" hidden="1"/>
    <cellStyle name="Hyperlink 43" xfId="2097" hidden="1"/>
    <cellStyle name="Hyperlink 43" xfId="3206" hidden="1"/>
    <cellStyle name="Hyperlink 43" xfId="4294" hidden="1"/>
    <cellStyle name="Hyperlink 43" xfId="5208" hidden="1"/>
    <cellStyle name="Hyperlink 43" xfId="7029" hidden="1"/>
    <cellStyle name="Hyperlink 43" xfId="8138" hidden="1"/>
    <cellStyle name="Hyperlink 43" xfId="9226" hidden="1"/>
    <cellStyle name="Hyperlink 43" xfId="5480" hidden="1"/>
    <cellStyle name="Hyperlink 43" xfId="11528" hidden="1"/>
    <cellStyle name="Hyperlink 43" xfId="12637" hidden="1"/>
    <cellStyle name="Hyperlink 43" xfId="13725" hidden="1"/>
    <cellStyle name="Hyperlink 43" xfId="10106" hidden="1"/>
    <cellStyle name="Hyperlink 43" xfId="16007" hidden="1"/>
    <cellStyle name="Hyperlink 43" xfId="17116" hidden="1"/>
    <cellStyle name="Hyperlink 43" xfId="18204" hidden="1"/>
    <cellStyle name="Hyperlink 43" xfId="14565" hidden="1"/>
    <cellStyle name="Hyperlink 43" xfId="19556" hidden="1"/>
    <cellStyle name="Hyperlink 43" xfId="20665" hidden="1"/>
    <cellStyle name="Hyperlink 43" xfId="21753" hidden="1"/>
    <cellStyle name="Hyperlink 43" xfId="18919" hidden="1"/>
    <cellStyle name="Hyperlink 43" xfId="22647" hidden="1"/>
    <cellStyle name="Hyperlink 43" xfId="23756" hidden="1"/>
    <cellStyle name="Hyperlink 43" xfId="24844" hidden="1"/>
    <cellStyle name="Hyperlink 43" xfId="25989" hidden="1"/>
    <cellStyle name="Hyperlink 43" xfId="27078" hidden="1"/>
    <cellStyle name="Hyperlink 43" xfId="28187" hidden="1"/>
    <cellStyle name="Hyperlink 43" xfId="29275" hidden="1"/>
    <cellStyle name="Hyperlink 43" xfId="30189" hidden="1"/>
    <cellStyle name="Hyperlink 43" xfId="31912" hidden="1"/>
    <cellStyle name="Hyperlink 43" xfId="33021" hidden="1"/>
    <cellStyle name="Hyperlink 43" xfId="34109" hidden="1"/>
    <cellStyle name="Hyperlink 43" xfId="30386" hidden="1"/>
    <cellStyle name="Hyperlink 43" xfId="36396" hidden="1"/>
    <cellStyle name="Hyperlink 43" xfId="37505" hidden="1"/>
    <cellStyle name="Hyperlink 43" xfId="38593" hidden="1"/>
    <cellStyle name="Hyperlink 43" xfId="34978" hidden="1"/>
    <cellStyle name="Hyperlink 43" xfId="40838" hidden="1"/>
    <cellStyle name="Hyperlink 43" xfId="41947" hidden="1"/>
    <cellStyle name="Hyperlink 43" xfId="43035" hidden="1"/>
    <cellStyle name="Hyperlink 43" xfId="39403" hidden="1"/>
    <cellStyle name="Hyperlink 43" xfId="44000" hidden="1"/>
    <cellStyle name="Hyperlink 43" xfId="45109" hidden="1"/>
    <cellStyle name="Hyperlink 43" xfId="46197"/>
    <cellStyle name="Hyperlink 44" xfId="1002" hidden="1"/>
    <cellStyle name="Hyperlink 44" xfId="2082" hidden="1"/>
    <cellStyle name="Hyperlink 44" xfId="3191" hidden="1"/>
    <cellStyle name="Hyperlink 44" xfId="4279" hidden="1"/>
    <cellStyle name="Hyperlink 44" xfId="5209" hidden="1"/>
    <cellStyle name="Hyperlink 44" xfId="7014" hidden="1"/>
    <cellStyle name="Hyperlink 44" xfId="8123" hidden="1"/>
    <cellStyle name="Hyperlink 44" xfId="9211" hidden="1"/>
    <cellStyle name="Hyperlink 44" xfId="5478" hidden="1"/>
    <cellStyle name="Hyperlink 44" xfId="11513" hidden="1"/>
    <cellStyle name="Hyperlink 44" xfId="12622" hidden="1"/>
    <cellStyle name="Hyperlink 44" xfId="13710" hidden="1"/>
    <cellStyle name="Hyperlink 44" xfId="10104" hidden="1"/>
    <cellStyle name="Hyperlink 44" xfId="15992" hidden="1"/>
    <cellStyle name="Hyperlink 44" xfId="17101" hidden="1"/>
    <cellStyle name="Hyperlink 44" xfId="18189" hidden="1"/>
    <cellStyle name="Hyperlink 44" xfId="14563" hidden="1"/>
    <cellStyle name="Hyperlink 44" xfId="19541" hidden="1"/>
    <cellStyle name="Hyperlink 44" xfId="20650" hidden="1"/>
    <cellStyle name="Hyperlink 44" xfId="21738" hidden="1"/>
    <cellStyle name="Hyperlink 44" xfId="18917" hidden="1"/>
    <cellStyle name="Hyperlink 44" xfId="22632" hidden="1"/>
    <cellStyle name="Hyperlink 44" xfId="23741" hidden="1"/>
    <cellStyle name="Hyperlink 44" xfId="24829" hidden="1"/>
    <cellStyle name="Hyperlink 44" xfId="25991" hidden="1"/>
    <cellStyle name="Hyperlink 44" xfId="27063" hidden="1"/>
    <cellStyle name="Hyperlink 44" xfId="28172" hidden="1"/>
    <cellStyle name="Hyperlink 44" xfId="29260" hidden="1"/>
    <cellStyle name="Hyperlink 44" xfId="30190" hidden="1"/>
    <cellStyle name="Hyperlink 44" xfId="31897" hidden="1"/>
    <cellStyle name="Hyperlink 44" xfId="33006" hidden="1"/>
    <cellStyle name="Hyperlink 44" xfId="34094" hidden="1"/>
    <cellStyle name="Hyperlink 44" xfId="30384" hidden="1"/>
    <cellStyle name="Hyperlink 44" xfId="36381" hidden="1"/>
    <cellStyle name="Hyperlink 44" xfId="37490" hidden="1"/>
    <cellStyle name="Hyperlink 44" xfId="38578" hidden="1"/>
    <cellStyle name="Hyperlink 44" xfId="34976" hidden="1"/>
    <cellStyle name="Hyperlink 44" xfId="40823" hidden="1"/>
    <cellStyle name="Hyperlink 44" xfId="41932" hidden="1"/>
    <cellStyle name="Hyperlink 44" xfId="43020" hidden="1"/>
    <cellStyle name="Hyperlink 44" xfId="39401" hidden="1"/>
    <cellStyle name="Hyperlink 44" xfId="43985" hidden="1"/>
    <cellStyle name="Hyperlink 44" xfId="45094" hidden="1"/>
    <cellStyle name="Hyperlink 44" xfId="46182"/>
    <cellStyle name="Hyperlink 45" xfId="1004" hidden="1"/>
    <cellStyle name="Hyperlink 45" xfId="2078" hidden="1"/>
    <cellStyle name="Hyperlink 45" xfId="3187" hidden="1"/>
    <cellStyle name="Hyperlink 45" xfId="4275" hidden="1"/>
    <cellStyle name="Hyperlink 45" xfId="5210" hidden="1"/>
    <cellStyle name="Hyperlink 45" xfId="7010" hidden="1"/>
    <cellStyle name="Hyperlink 45" xfId="8119" hidden="1"/>
    <cellStyle name="Hyperlink 45" xfId="9207" hidden="1"/>
    <cellStyle name="Hyperlink 45" xfId="5476" hidden="1"/>
    <cellStyle name="Hyperlink 45" xfId="11509" hidden="1"/>
    <cellStyle name="Hyperlink 45" xfId="12618" hidden="1"/>
    <cellStyle name="Hyperlink 45" xfId="13706" hidden="1"/>
    <cellStyle name="Hyperlink 45" xfId="10102" hidden="1"/>
    <cellStyle name="Hyperlink 45" xfId="15988" hidden="1"/>
    <cellStyle name="Hyperlink 45" xfId="17097" hidden="1"/>
    <cellStyle name="Hyperlink 45" xfId="18185" hidden="1"/>
    <cellStyle name="Hyperlink 45" xfId="14557" hidden="1"/>
    <cellStyle name="Hyperlink 45" xfId="19537" hidden="1"/>
    <cellStyle name="Hyperlink 45" xfId="20646" hidden="1"/>
    <cellStyle name="Hyperlink 45" xfId="21734" hidden="1"/>
    <cellStyle name="Hyperlink 45" xfId="18915" hidden="1"/>
    <cellStyle name="Hyperlink 45" xfId="22628" hidden="1"/>
    <cellStyle name="Hyperlink 45" xfId="23737" hidden="1"/>
    <cellStyle name="Hyperlink 45" xfId="24825" hidden="1"/>
    <cellStyle name="Hyperlink 45" xfId="25993" hidden="1"/>
    <cellStyle name="Hyperlink 45" xfId="27059" hidden="1"/>
    <cellStyle name="Hyperlink 45" xfId="28168" hidden="1"/>
    <cellStyle name="Hyperlink 45" xfId="29256" hidden="1"/>
    <cellStyle name="Hyperlink 45" xfId="30191" hidden="1"/>
    <cellStyle name="Hyperlink 45" xfId="31893" hidden="1"/>
    <cellStyle name="Hyperlink 45" xfId="33002" hidden="1"/>
    <cellStyle name="Hyperlink 45" xfId="34090" hidden="1"/>
    <cellStyle name="Hyperlink 45" xfId="30382" hidden="1"/>
    <cellStyle name="Hyperlink 45" xfId="36377" hidden="1"/>
    <cellStyle name="Hyperlink 45" xfId="37486" hidden="1"/>
    <cellStyle name="Hyperlink 45" xfId="38574" hidden="1"/>
    <cellStyle name="Hyperlink 45" xfId="34974" hidden="1"/>
    <cellStyle name="Hyperlink 45" xfId="40819" hidden="1"/>
    <cellStyle name="Hyperlink 45" xfId="41928" hidden="1"/>
    <cellStyle name="Hyperlink 45" xfId="43016" hidden="1"/>
    <cellStyle name="Hyperlink 45" xfId="39395" hidden="1"/>
    <cellStyle name="Hyperlink 45" xfId="43981" hidden="1"/>
    <cellStyle name="Hyperlink 45" xfId="45090" hidden="1"/>
    <cellStyle name="Hyperlink 45" xfId="46178"/>
    <cellStyle name="Hyperlink 46" xfId="1006" hidden="1"/>
    <cellStyle name="Hyperlink 46" xfId="2074" hidden="1"/>
    <cellStyle name="Hyperlink 46" xfId="3183" hidden="1"/>
    <cellStyle name="Hyperlink 46" xfId="4271" hidden="1"/>
    <cellStyle name="Hyperlink 46" xfId="5211" hidden="1"/>
    <cellStyle name="Hyperlink 46" xfId="7006" hidden="1"/>
    <cellStyle name="Hyperlink 46" xfId="8115" hidden="1"/>
    <cellStyle name="Hyperlink 46" xfId="9203" hidden="1"/>
    <cellStyle name="Hyperlink 46" xfId="5474" hidden="1"/>
    <cellStyle name="Hyperlink 46" xfId="11505" hidden="1"/>
    <cellStyle name="Hyperlink 46" xfId="12614" hidden="1"/>
    <cellStyle name="Hyperlink 46" xfId="13702" hidden="1"/>
    <cellStyle name="Hyperlink 46" xfId="10100" hidden="1"/>
    <cellStyle name="Hyperlink 46" xfId="15984" hidden="1"/>
    <cellStyle name="Hyperlink 46" xfId="17093" hidden="1"/>
    <cellStyle name="Hyperlink 46" xfId="18181" hidden="1"/>
    <cellStyle name="Hyperlink 46" xfId="14555" hidden="1"/>
    <cellStyle name="Hyperlink 46" xfId="19533" hidden="1"/>
    <cellStyle name="Hyperlink 46" xfId="20642" hidden="1"/>
    <cellStyle name="Hyperlink 46" xfId="21730" hidden="1"/>
    <cellStyle name="Hyperlink 46" xfId="18913" hidden="1"/>
    <cellStyle name="Hyperlink 46" xfId="22624" hidden="1"/>
    <cellStyle name="Hyperlink 46" xfId="23733" hidden="1"/>
    <cellStyle name="Hyperlink 46" xfId="24821" hidden="1"/>
    <cellStyle name="Hyperlink 46" xfId="25995" hidden="1"/>
    <cellStyle name="Hyperlink 46" xfId="27055" hidden="1"/>
    <cellStyle name="Hyperlink 46" xfId="28164" hidden="1"/>
    <cellStyle name="Hyperlink 46" xfId="29252" hidden="1"/>
    <cellStyle name="Hyperlink 46" xfId="30192" hidden="1"/>
    <cellStyle name="Hyperlink 46" xfId="31889" hidden="1"/>
    <cellStyle name="Hyperlink 46" xfId="32998" hidden="1"/>
    <cellStyle name="Hyperlink 46" xfId="34086" hidden="1"/>
    <cellStyle name="Hyperlink 46" xfId="30380" hidden="1"/>
    <cellStyle name="Hyperlink 46" xfId="36373" hidden="1"/>
    <cellStyle name="Hyperlink 46" xfId="37482" hidden="1"/>
    <cellStyle name="Hyperlink 46" xfId="38570" hidden="1"/>
    <cellStyle name="Hyperlink 46" xfId="34972" hidden="1"/>
    <cellStyle name="Hyperlink 46" xfId="40815" hidden="1"/>
    <cellStyle name="Hyperlink 46" xfId="41924" hidden="1"/>
    <cellStyle name="Hyperlink 46" xfId="43012" hidden="1"/>
    <cellStyle name="Hyperlink 46" xfId="39393" hidden="1"/>
    <cellStyle name="Hyperlink 46" xfId="43977" hidden="1"/>
    <cellStyle name="Hyperlink 46" xfId="45086" hidden="1"/>
    <cellStyle name="Hyperlink 46" xfId="46174"/>
    <cellStyle name="Hyperlink 47" xfId="1008" hidden="1"/>
    <cellStyle name="Hyperlink 47" xfId="2070" hidden="1"/>
    <cellStyle name="Hyperlink 47" xfId="3179" hidden="1"/>
    <cellStyle name="Hyperlink 47" xfId="4267" hidden="1"/>
    <cellStyle name="Hyperlink 47" xfId="5212" hidden="1"/>
    <cellStyle name="Hyperlink 47" xfId="7002" hidden="1"/>
    <cellStyle name="Hyperlink 47" xfId="8111" hidden="1"/>
    <cellStyle name="Hyperlink 47" xfId="9199" hidden="1"/>
    <cellStyle name="Hyperlink 47" xfId="5472" hidden="1"/>
    <cellStyle name="Hyperlink 47" xfId="11501" hidden="1"/>
    <cellStyle name="Hyperlink 47" xfId="12610" hidden="1"/>
    <cellStyle name="Hyperlink 47" xfId="13698" hidden="1"/>
    <cellStyle name="Hyperlink 47" xfId="10098" hidden="1"/>
    <cellStyle name="Hyperlink 47" xfId="15980" hidden="1"/>
    <cellStyle name="Hyperlink 47" xfId="17089" hidden="1"/>
    <cellStyle name="Hyperlink 47" xfId="18177" hidden="1"/>
    <cellStyle name="Hyperlink 47" xfId="14553" hidden="1"/>
    <cellStyle name="Hyperlink 47" xfId="19529" hidden="1"/>
    <cellStyle name="Hyperlink 47" xfId="20638" hidden="1"/>
    <cellStyle name="Hyperlink 47" xfId="21726" hidden="1"/>
    <cellStyle name="Hyperlink 47" xfId="18911" hidden="1"/>
    <cellStyle name="Hyperlink 47" xfId="22620" hidden="1"/>
    <cellStyle name="Hyperlink 47" xfId="23729" hidden="1"/>
    <cellStyle name="Hyperlink 47" xfId="24817" hidden="1"/>
    <cellStyle name="Hyperlink 47" xfId="25997" hidden="1"/>
    <cellStyle name="Hyperlink 47" xfId="27051" hidden="1"/>
    <cellStyle name="Hyperlink 47" xfId="28160" hidden="1"/>
    <cellStyle name="Hyperlink 47" xfId="29248" hidden="1"/>
    <cellStyle name="Hyperlink 47" xfId="30193" hidden="1"/>
    <cellStyle name="Hyperlink 47" xfId="31885" hidden="1"/>
    <cellStyle name="Hyperlink 47" xfId="32994" hidden="1"/>
    <cellStyle name="Hyperlink 47" xfId="34082" hidden="1"/>
    <cellStyle name="Hyperlink 47" xfId="30378" hidden="1"/>
    <cellStyle name="Hyperlink 47" xfId="36369" hidden="1"/>
    <cellStyle name="Hyperlink 47" xfId="37478" hidden="1"/>
    <cellStyle name="Hyperlink 47" xfId="38566" hidden="1"/>
    <cellStyle name="Hyperlink 47" xfId="34970" hidden="1"/>
    <cellStyle name="Hyperlink 47" xfId="40811" hidden="1"/>
    <cellStyle name="Hyperlink 47" xfId="41920" hidden="1"/>
    <cellStyle name="Hyperlink 47" xfId="43008" hidden="1"/>
    <cellStyle name="Hyperlink 47" xfId="39391" hidden="1"/>
    <cellStyle name="Hyperlink 47" xfId="43973" hidden="1"/>
    <cellStyle name="Hyperlink 47" xfId="45082" hidden="1"/>
    <cellStyle name="Hyperlink 47" xfId="46170"/>
    <cellStyle name="Hyperlink 48" xfId="1010" hidden="1"/>
    <cellStyle name="Hyperlink 48" xfId="2066" hidden="1"/>
    <cellStyle name="Hyperlink 48" xfId="3175" hidden="1"/>
    <cellStyle name="Hyperlink 48" xfId="4263" hidden="1"/>
    <cellStyle name="Hyperlink 48" xfId="5213" hidden="1"/>
    <cellStyle name="Hyperlink 48" xfId="6998" hidden="1"/>
    <cellStyle name="Hyperlink 48" xfId="8107" hidden="1"/>
    <cellStyle name="Hyperlink 48" xfId="9195" hidden="1"/>
    <cellStyle name="Hyperlink 48" xfId="5470" hidden="1"/>
    <cellStyle name="Hyperlink 48" xfId="11497" hidden="1"/>
    <cellStyle name="Hyperlink 48" xfId="12606" hidden="1"/>
    <cellStyle name="Hyperlink 48" xfId="13694" hidden="1"/>
    <cellStyle name="Hyperlink 48" xfId="10096" hidden="1"/>
    <cellStyle name="Hyperlink 48" xfId="15976" hidden="1"/>
    <cellStyle name="Hyperlink 48" xfId="17085" hidden="1"/>
    <cellStyle name="Hyperlink 48" xfId="18173" hidden="1"/>
    <cellStyle name="Hyperlink 48" xfId="14551" hidden="1"/>
    <cellStyle name="Hyperlink 48" xfId="19525" hidden="1"/>
    <cellStyle name="Hyperlink 48" xfId="20634" hidden="1"/>
    <cellStyle name="Hyperlink 48" xfId="21722" hidden="1"/>
    <cellStyle name="Hyperlink 48" xfId="18909" hidden="1"/>
    <cellStyle name="Hyperlink 48" xfId="22616" hidden="1"/>
    <cellStyle name="Hyperlink 48" xfId="23725" hidden="1"/>
    <cellStyle name="Hyperlink 48" xfId="24813" hidden="1"/>
    <cellStyle name="Hyperlink 48" xfId="25999" hidden="1"/>
    <cellStyle name="Hyperlink 48" xfId="27047" hidden="1"/>
    <cellStyle name="Hyperlink 48" xfId="28156" hidden="1"/>
    <cellStyle name="Hyperlink 48" xfId="29244" hidden="1"/>
    <cellStyle name="Hyperlink 48" xfId="30194" hidden="1"/>
    <cellStyle name="Hyperlink 48" xfId="31881" hidden="1"/>
    <cellStyle name="Hyperlink 48" xfId="32990" hidden="1"/>
    <cellStyle name="Hyperlink 48" xfId="34078" hidden="1"/>
    <cellStyle name="Hyperlink 48" xfId="30376" hidden="1"/>
    <cellStyle name="Hyperlink 48" xfId="36365" hidden="1"/>
    <cellStyle name="Hyperlink 48" xfId="37474" hidden="1"/>
    <cellStyle name="Hyperlink 48" xfId="38562" hidden="1"/>
    <cellStyle name="Hyperlink 48" xfId="34968" hidden="1"/>
    <cellStyle name="Hyperlink 48" xfId="40807" hidden="1"/>
    <cellStyle name="Hyperlink 48" xfId="41916" hidden="1"/>
    <cellStyle name="Hyperlink 48" xfId="43004" hidden="1"/>
    <cellStyle name="Hyperlink 48" xfId="39389" hidden="1"/>
    <cellStyle name="Hyperlink 48" xfId="43969" hidden="1"/>
    <cellStyle name="Hyperlink 48" xfId="45078" hidden="1"/>
    <cellStyle name="Hyperlink 48" xfId="46166"/>
    <cellStyle name="Hyperlink 49" xfId="1012" hidden="1"/>
    <cellStyle name="Hyperlink 49" xfId="2062" hidden="1"/>
    <cellStyle name="Hyperlink 49" xfId="3171" hidden="1"/>
    <cellStyle name="Hyperlink 49" xfId="4259" hidden="1"/>
    <cellStyle name="Hyperlink 49" xfId="5214" hidden="1"/>
    <cellStyle name="Hyperlink 49" xfId="6994" hidden="1"/>
    <cellStyle name="Hyperlink 49" xfId="8103" hidden="1"/>
    <cellStyle name="Hyperlink 49" xfId="9191" hidden="1"/>
    <cellStyle name="Hyperlink 49" xfId="5468" hidden="1"/>
    <cellStyle name="Hyperlink 49" xfId="11493" hidden="1"/>
    <cellStyle name="Hyperlink 49" xfId="12602" hidden="1"/>
    <cellStyle name="Hyperlink 49" xfId="13690" hidden="1"/>
    <cellStyle name="Hyperlink 49" xfId="10094" hidden="1"/>
    <cellStyle name="Hyperlink 49" xfId="15972" hidden="1"/>
    <cellStyle name="Hyperlink 49" xfId="17081" hidden="1"/>
    <cellStyle name="Hyperlink 49" xfId="18169" hidden="1"/>
    <cellStyle name="Hyperlink 49" xfId="14549" hidden="1"/>
    <cellStyle name="Hyperlink 49" xfId="19521" hidden="1"/>
    <cellStyle name="Hyperlink 49" xfId="20630" hidden="1"/>
    <cellStyle name="Hyperlink 49" xfId="21718" hidden="1"/>
    <cellStyle name="Hyperlink 49" xfId="18907" hidden="1"/>
    <cellStyle name="Hyperlink 49" xfId="22612" hidden="1"/>
    <cellStyle name="Hyperlink 49" xfId="23721" hidden="1"/>
    <cellStyle name="Hyperlink 49" xfId="24809" hidden="1"/>
    <cellStyle name="Hyperlink 49" xfId="26001" hidden="1"/>
    <cellStyle name="Hyperlink 49" xfId="27043" hidden="1"/>
    <cellStyle name="Hyperlink 49" xfId="28152" hidden="1"/>
    <cellStyle name="Hyperlink 49" xfId="29240" hidden="1"/>
    <cellStyle name="Hyperlink 49" xfId="30195" hidden="1"/>
    <cellStyle name="Hyperlink 49" xfId="31877" hidden="1"/>
    <cellStyle name="Hyperlink 49" xfId="32986" hidden="1"/>
    <cellStyle name="Hyperlink 49" xfId="34074" hidden="1"/>
    <cellStyle name="Hyperlink 49" xfId="30374" hidden="1"/>
    <cellStyle name="Hyperlink 49" xfId="36361" hidden="1"/>
    <cellStyle name="Hyperlink 49" xfId="37470" hidden="1"/>
    <cellStyle name="Hyperlink 49" xfId="38558" hidden="1"/>
    <cellStyle name="Hyperlink 49" xfId="34966" hidden="1"/>
    <cellStyle name="Hyperlink 49" xfId="40803" hidden="1"/>
    <cellStyle name="Hyperlink 49" xfId="41912" hidden="1"/>
    <cellStyle name="Hyperlink 49" xfId="43000" hidden="1"/>
    <cellStyle name="Hyperlink 49" xfId="39387" hidden="1"/>
    <cellStyle name="Hyperlink 49" xfId="43965" hidden="1"/>
    <cellStyle name="Hyperlink 49" xfId="45074" hidden="1"/>
    <cellStyle name="Hyperlink 49" xfId="46162"/>
    <cellStyle name="Hyperlink 5" xfId="916" hidden="1"/>
    <cellStyle name="Hyperlink 5" xfId="2276" hidden="1"/>
    <cellStyle name="Hyperlink 5" xfId="3385" hidden="1"/>
    <cellStyle name="Hyperlink 5" xfId="4473" hidden="1"/>
    <cellStyle name="Hyperlink 5" xfId="5215" hidden="1"/>
    <cellStyle name="Hyperlink 5" xfId="7208" hidden="1"/>
    <cellStyle name="Hyperlink 5" xfId="8317" hidden="1"/>
    <cellStyle name="Hyperlink 5" xfId="9405" hidden="1"/>
    <cellStyle name="Hyperlink 5" xfId="5466" hidden="1"/>
    <cellStyle name="Hyperlink 5" xfId="11707" hidden="1"/>
    <cellStyle name="Hyperlink 5" xfId="12816" hidden="1"/>
    <cellStyle name="Hyperlink 5" xfId="13904" hidden="1"/>
    <cellStyle name="Hyperlink 5" xfId="10092" hidden="1"/>
    <cellStyle name="Hyperlink 5" xfId="16186" hidden="1"/>
    <cellStyle name="Hyperlink 5" xfId="17295" hidden="1"/>
    <cellStyle name="Hyperlink 5" xfId="18383" hidden="1"/>
    <cellStyle name="Hyperlink 5" xfId="14547" hidden="1"/>
    <cellStyle name="Hyperlink 5" xfId="19735" hidden="1"/>
    <cellStyle name="Hyperlink 5" xfId="20844" hidden="1"/>
    <cellStyle name="Hyperlink 5" xfId="21932" hidden="1"/>
    <cellStyle name="Hyperlink 5" xfId="18905" hidden="1"/>
    <cellStyle name="Hyperlink 5" xfId="22826" hidden="1"/>
    <cellStyle name="Hyperlink 5" xfId="23935" hidden="1"/>
    <cellStyle name="Hyperlink 5" xfId="25023" hidden="1"/>
    <cellStyle name="Hyperlink 5" xfId="25905" hidden="1"/>
    <cellStyle name="Hyperlink 5" xfId="27257" hidden="1"/>
    <cellStyle name="Hyperlink 5" xfId="28366" hidden="1"/>
    <cellStyle name="Hyperlink 5" xfId="29454" hidden="1"/>
    <cellStyle name="Hyperlink 5" xfId="30196" hidden="1"/>
    <cellStyle name="Hyperlink 5" xfId="32091" hidden="1"/>
    <cellStyle name="Hyperlink 5" xfId="33200" hidden="1"/>
    <cellStyle name="Hyperlink 5" xfId="34288" hidden="1"/>
    <cellStyle name="Hyperlink 5" xfId="30372" hidden="1"/>
    <cellStyle name="Hyperlink 5" xfId="36575" hidden="1"/>
    <cellStyle name="Hyperlink 5" xfId="37684" hidden="1"/>
    <cellStyle name="Hyperlink 5" xfId="38772" hidden="1"/>
    <cellStyle name="Hyperlink 5" xfId="34964" hidden="1"/>
    <cellStyle name="Hyperlink 5" xfId="41017" hidden="1"/>
    <cellStyle name="Hyperlink 5" xfId="42126" hidden="1"/>
    <cellStyle name="Hyperlink 5" xfId="43214" hidden="1"/>
    <cellStyle name="Hyperlink 5" xfId="39385" hidden="1"/>
    <cellStyle name="Hyperlink 5" xfId="44179" hidden="1"/>
    <cellStyle name="Hyperlink 5" xfId="45288" hidden="1"/>
    <cellStyle name="Hyperlink 5" xfId="46376"/>
    <cellStyle name="Hyperlink 50" xfId="1014" hidden="1"/>
    <cellStyle name="Hyperlink 50" xfId="2058" hidden="1"/>
    <cellStyle name="Hyperlink 50" xfId="3167" hidden="1"/>
    <cellStyle name="Hyperlink 50" xfId="4255" hidden="1"/>
    <cellStyle name="Hyperlink 50" xfId="5216" hidden="1"/>
    <cellStyle name="Hyperlink 50" xfId="6990" hidden="1"/>
    <cellStyle name="Hyperlink 50" xfId="8099" hidden="1"/>
    <cellStyle name="Hyperlink 50" xfId="9187" hidden="1"/>
    <cellStyle name="Hyperlink 50" xfId="5464" hidden="1"/>
    <cellStyle name="Hyperlink 50" xfId="11489" hidden="1"/>
    <cellStyle name="Hyperlink 50" xfId="12598" hidden="1"/>
    <cellStyle name="Hyperlink 50" xfId="13686" hidden="1"/>
    <cellStyle name="Hyperlink 50" xfId="10090" hidden="1"/>
    <cellStyle name="Hyperlink 50" xfId="15968" hidden="1"/>
    <cellStyle name="Hyperlink 50" xfId="17077" hidden="1"/>
    <cellStyle name="Hyperlink 50" xfId="18165" hidden="1"/>
    <cellStyle name="Hyperlink 50" xfId="14545" hidden="1"/>
    <cellStyle name="Hyperlink 50" xfId="19517" hidden="1"/>
    <cellStyle name="Hyperlink 50" xfId="20626" hidden="1"/>
    <cellStyle name="Hyperlink 50" xfId="21714" hidden="1"/>
    <cellStyle name="Hyperlink 50" xfId="18903" hidden="1"/>
    <cellStyle name="Hyperlink 50" xfId="22608" hidden="1"/>
    <cellStyle name="Hyperlink 50" xfId="23717" hidden="1"/>
    <cellStyle name="Hyperlink 50" xfId="24805" hidden="1"/>
    <cellStyle name="Hyperlink 50" xfId="26003" hidden="1"/>
    <cellStyle name="Hyperlink 50" xfId="27039" hidden="1"/>
    <cellStyle name="Hyperlink 50" xfId="28148" hidden="1"/>
    <cellStyle name="Hyperlink 50" xfId="29236" hidden="1"/>
    <cellStyle name="Hyperlink 50" xfId="30197" hidden="1"/>
    <cellStyle name="Hyperlink 50" xfId="31873" hidden="1"/>
    <cellStyle name="Hyperlink 50" xfId="32982" hidden="1"/>
    <cellStyle name="Hyperlink 50" xfId="34070" hidden="1"/>
    <cellStyle name="Hyperlink 50" xfId="30370" hidden="1"/>
    <cellStyle name="Hyperlink 50" xfId="36357" hidden="1"/>
    <cellStyle name="Hyperlink 50" xfId="37466" hidden="1"/>
    <cellStyle name="Hyperlink 50" xfId="38554" hidden="1"/>
    <cellStyle name="Hyperlink 50" xfId="34962" hidden="1"/>
    <cellStyle name="Hyperlink 50" xfId="40799" hidden="1"/>
    <cellStyle name="Hyperlink 50" xfId="41908" hidden="1"/>
    <cellStyle name="Hyperlink 50" xfId="42996" hidden="1"/>
    <cellStyle name="Hyperlink 50" xfId="39383" hidden="1"/>
    <cellStyle name="Hyperlink 50" xfId="43961" hidden="1"/>
    <cellStyle name="Hyperlink 50" xfId="45070" hidden="1"/>
    <cellStyle name="Hyperlink 50" xfId="46158"/>
    <cellStyle name="Hyperlink 51" xfId="1016" hidden="1"/>
    <cellStyle name="Hyperlink 51" xfId="2050" hidden="1"/>
    <cellStyle name="Hyperlink 51" xfId="3159" hidden="1"/>
    <cellStyle name="Hyperlink 51" xfId="4247" hidden="1"/>
    <cellStyle name="Hyperlink 51" xfId="5217" hidden="1"/>
    <cellStyle name="Hyperlink 51" xfId="6982" hidden="1"/>
    <cellStyle name="Hyperlink 51" xfId="8091" hidden="1"/>
    <cellStyle name="Hyperlink 51" xfId="9179" hidden="1"/>
    <cellStyle name="Hyperlink 51" xfId="5462" hidden="1"/>
    <cellStyle name="Hyperlink 51" xfId="11481" hidden="1"/>
    <cellStyle name="Hyperlink 51" xfId="12590" hidden="1"/>
    <cellStyle name="Hyperlink 51" xfId="13678" hidden="1"/>
    <cellStyle name="Hyperlink 51" xfId="10088" hidden="1"/>
    <cellStyle name="Hyperlink 51" xfId="15960" hidden="1"/>
    <cellStyle name="Hyperlink 51" xfId="17069" hidden="1"/>
    <cellStyle name="Hyperlink 51" xfId="18157" hidden="1"/>
    <cellStyle name="Hyperlink 51" xfId="14543" hidden="1"/>
    <cellStyle name="Hyperlink 51" xfId="19509" hidden="1"/>
    <cellStyle name="Hyperlink 51" xfId="20618" hidden="1"/>
    <cellStyle name="Hyperlink 51" xfId="21706" hidden="1"/>
    <cellStyle name="Hyperlink 51" xfId="18902" hidden="1"/>
    <cellStyle name="Hyperlink 51" xfId="22600" hidden="1"/>
    <cellStyle name="Hyperlink 51" xfId="23709" hidden="1"/>
    <cellStyle name="Hyperlink 51" xfId="24797" hidden="1"/>
    <cellStyle name="Hyperlink 51" xfId="26005" hidden="1"/>
    <cellStyle name="Hyperlink 51" xfId="27031" hidden="1"/>
    <cellStyle name="Hyperlink 51" xfId="28140" hidden="1"/>
    <cellStyle name="Hyperlink 51" xfId="29228" hidden="1"/>
    <cellStyle name="Hyperlink 51" xfId="30198" hidden="1"/>
    <cellStyle name="Hyperlink 51" xfId="31865" hidden="1"/>
    <cellStyle name="Hyperlink 51" xfId="32974" hidden="1"/>
    <cellStyle name="Hyperlink 51" xfId="34062" hidden="1"/>
    <cellStyle name="Hyperlink 51" xfId="30368" hidden="1"/>
    <cellStyle name="Hyperlink 51" xfId="36349" hidden="1"/>
    <cellStyle name="Hyperlink 51" xfId="37458" hidden="1"/>
    <cellStyle name="Hyperlink 51" xfId="38546" hidden="1"/>
    <cellStyle name="Hyperlink 51" xfId="34960" hidden="1"/>
    <cellStyle name="Hyperlink 51" xfId="40791" hidden="1"/>
    <cellStyle name="Hyperlink 51" xfId="41900" hidden="1"/>
    <cellStyle name="Hyperlink 51" xfId="42988" hidden="1"/>
    <cellStyle name="Hyperlink 51" xfId="39381" hidden="1"/>
    <cellStyle name="Hyperlink 51" xfId="43953" hidden="1"/>
    <cellStyle name="Hyperlink 51" xfId="45062" hidden="1"/>
    <cellStyle name="Hyperlink 51" xfId="46150"/>
    <cellStyle name="Hyperlink 52" xfId="1018" hidden="1"/>
    <cellStyle name="Hyperlink 52" xfId="2046" hidden="1"/>
    <cellStyle name="Hyperlink 52" xfId="3155" hidden="1"/>
    <cellStyle name="Hyperlink 52" xfId="4243" hidden="1"/>
    <cellStyle name="Hyperlink 52" xfId="5218" hidden="1"/>
    <cellStyle name="Hyperlink 52" xfId="6978" hidden="1"/>
    <cellStyle name="Hyperlink 52" xfId="8087" hidden="1"/>
    <cellStyle name="Hyperlink 52" xfId="9175" hidden="1"/>
    <cellStyle name="Hyperlink 52" xfId="5456" hidden="1"/>
    <cellStyle name="Hyperlink 52" xfId="11477" hidden="1"/>
    <cellStyle name="Hyperlink 52" xfId="12586" hidden="1"/>
    <cellStyle name="Hyperlink 52" xfId="13674" hidden="1"/>
    <cellStyle name="Hyperlink 52" xfId="10086" hidden="1"/>
    <cellStyle name="Hyperlink 52" xfId="15956" hidden="1"/>
    <cellStyle name="Hyperlink 52" xfId="17065" hidden="1"/>
    <cellStyle name="Hyperlink 52" xfId="18153" hidden="1"/>
    <cellStyle name="Hyperlink 52" xfId="14541" hidden="1"/>
    <cellStyle name="Hyperlink 52" xfId="19505" hidden="1"/>
    <cellStyle name="Hyperlink 52" xfId="20614" hidden="1"/>
    <cellStyle name="Hyperlink 52" xfId="21702" hidden="1"/>
    <cellStyle name="Hyperlink 52" xfId="18900" hidden="1"/>
    <cellStyle name="Hyperlink 52" xfId="22596" hidden="1"/>
    <cellStyle name="Hyperlink 52" xfId="23705" hidden="1"/>
    <cellStyle name="Hyperlink 52" xfId="24793" hidden="1"/>
    <cellStyle name="Hyperlink 52" xfId="26007" hidden="1"/>
    <cellStyle name="Hyperlink 52" xfId="27027" hidden="1"/>
    <cellStyle name="Hyperlink 52" xfId="28136" hidden="1"/>
    <cellStyle name="Hyperlink 52" xfId="29224" hidden="1"/>
    <cellStyle name="Hyperlink 52" xfId="30199" hidden="1"/>
    <cellStyle name="Hyperlink 52" xfId="31861" hidden="1"/>
    <cellStyle name="Hyperlink 52" xfId="32970" hidden="1"/>
    <cellStyle name="Hyperlink 52" xfId="34058" hidden="1"/>
    <cellStyle name="Hyperlink 52" xfId="30362" hidden="1"/>
    <cellStyle name="Hyperlink 52" xfId="36345" hidden="1"/>
    <cellStyle name="Hyperlink 52" xfId="37454" hidden="1"/>
    <cellStyle name="Hyperlink 52" xfId="38542" hidden="1"/>
    <cellStyle name="Hyperlink 52" xfId="34958" hidden="1"/>
    <cellStyle name="Hyperlink 52" xfId="40787" hidden="1"/>
    <cellStyle name="Hyperlink 52" xfId="41896" hidden="1"/>
    <cellStyle name="Hyperlink 52" xfId="42984" hidden="1"/>
    <cellStyle name="Hyperlink 52" xfId="39379" hidden="1"/>
    <cellStyle name="Hyperlink 52" xfId="43949" hidden="1"/>
    <cellStyle name="Hyperlink 52" xfId="45058" hidden="1"/>
    <cellStyle name="Hyperlink 52" xfId="46146"/>
    <cellStyle name="Hyperlink 53" xfId="1024" hidden="1"/>
    <cellStyle name="Hyperlink 53" xfId="2034" hidden="1"/>
    <cellStyle name="Hyperlink 53" xfId="3143" hidden="1"/>
    <cellStyle name="Hyperlink 53" xfId="4231" hidden="1"/>
    <cellStyle name="Hyperlink 53" xfId="5219" hidden="1"/>
    <cellStyle name="Hyperlink 53" xfId="6966" hidden="1"/>
    <cellStyle name="Hyperlink 53" xfId="8075" hidden="1"/>
    <cellStyle name="Hyperlink 53" xfId="9163" hidden="1"/>
    <cellStyle name="Hyperlink 53" xfId="5454" hidden="1"/>
    <cellStyle name="Hyperlink 53" xfId="11465" hidden="1"/>
    <cellStyle name="Hyperlink 53" xfId="12574" hidden="1"/>
    <cellStyle name="Hyperlink 53" xfId="13662" hidden="1"/>
    <cellStyle name="Hyperlink 53" xfId="10084" hidden="1"/>
    <cellStyle name="Hyperlink 53" xfId="15944" hidden="1"/>
    <cellStyle name="Hyperlink 53" xfId="17053" hidden="1"/>
    <cellStyle name="Hyperlink 53" xfId="18141" hidden="1"/>
    <cellStyle name="Hyperlink 53" xfId="14539" hidden="1"/>
    <cellStyle name="Hyperlink 53" xfId="19493" hidden="1"/>
    <cellStyle name="Hyperlink 53" xfId="20602" hidden="1"/>
    <cellStyle name="Hyperlink 53" xfId="21690" hidden="1"/>
    <cellStyle name="Hyperlink 53" xfId="18899" hidden="1"/>
    <cellStyle name="Hyperlink 53" xfId="22584" hidden="1"/>
    <cellStyle name="Hyperlink 53" xfId="23693" hidden="1"/>
    <cellStyle name="Hyperlink 53" xfId="24781" hidden="1"/>
    <cellStyle name="Hyperlink 53" xfId="26013" hidden="1"/>
    <cellStyle name="Hyperlink 53" xfId="27015" hidden="1"/>
    <cellStyle name="Hyperlink 53" xfId="28124" hidden="1"/>
    <cellStyle name="Hyperlink 53" xfId="29212" hidden="1"/>
    <cellStyle name="Hyperlink 53" xfId="30200" hidden="1"/>
    <cellStyle name="Hyperlink 53" xfId="31849" hidden="1"/>
    <cellStyle name="Hyperlink 53" xfId="32958" hidden="1"/>
    <cellStyle name="Hyperlink 53" xfId="34046" hidden="1"/>
    <cellStyle name="Hyperlink 53" xfId="30360" hidden="1"/>
    <cellStyle name="Hyperlink 53" xfId="36333" hidden="1"/>
    <cellStyle name="Hyperlink 53" xfId="37442" hidden="1"/>
    <cellStyle name="Hyperlink 53" xfId="38530" hidden="1"/>
    <cellStyle name="Hyperlink 53" xfId="34956" hidden="1"/>
    <cellStyle name="Hyperlink 53" xfId="40775" hidden="1"/>
    <cellStyle name="Hyperlink 53" xfId="41884" hidden="1"/>
    <cellStyle name="Hyperlink 53" xfId="42972" hidden="1"/>
    <cellStyle name="Hyperlink 53" xfId="39377" hidden="1"/>
    <cellStyle name="Hyperlink 53" xfId="43937" hidden="1"/>
    <cellStyle name="Hyperlink 53" xfId="45046" hidden="1"/>
    <cellStyle name="Hyperlink 53" xfId="46134"/>
    <cellStyle name="Hyperlink 54" xfId="1026" hidden="1"/>
    <cellStyle name="Hyperlink 54" xfId="2030" hidden="1"/>
    <cellStyle name="Hyperlink 54" xfId="3139" hidden="1"/>
    <cellStyle name="Hyperlink 54" xfId="4227" hidden="1"/>
    <cellStyle name="Hyperlink 54" xfId="5220" hidden="1"/>
    <cellStyle name="Hyperlink 54" xfId="6962" hidden="1"/>
    <cellStyle name="Hyperlink 54" xfId="8071" hidden="1"/>
    <cellStyle name="Hyperlink 54" xfId="9159" hidden="1"/>
    <cellStyle name="Hyperlink 54" xfId="5452" hidden="1"/>
    <cellStyle name="Hyperlink 54" xfId="11461" hidden="1"/>
    <cellStyle name="Hyperlink 54" xfId="12570" hidden="1"/>
    <cellStyle name="Hyperlink 54" xfId="13658" hidden="1"/>
    <cellStyle name="Hyperlink 54" xfId="10082" hidden="1"/>
    <cellStyle name="Hyperlink 54" xfId="15940" hidden="1"/>
    <cellStyle name="Hyperlink 54" xfId="17049" hidden="1"/>
    <cellStyle name="Hyperlink 54" xfId="18137" hidden="1"/>
    <cellStyle name="Hyperlink 54" xfId="14537" hidden="1"/>
    <cellStyle name="Hyperlink 54" xfId="19489" hidden="1"/>
    <cellStyle name="Hyperlink 54" xfId="20598" hidden="1"/>
    <cellStyle name="Hyperlink 54" xfId="21686" hidden="1"/>
    <cellStyle name="Hyperlink 54" xfId="18898" hidden="1"/>
    <cellStyle name="Hyperlink 54" xfId="22580" hidden="1"/>
    <cellStyle name="Hyperlink 54" xfId="23689" hidden="1"/>
    <cellStyle name="Hyperlink 54" xfId="24777" hidden="1"/>
    <cellStyle name="Hyperlink 54" xfId="26015" hidden="1"/>
    <cellStyle name="Hyperlink 54" xfId="27011" hidden="1"/>
    <cellStyle name="Hyperlink 54" xfId="28120" hidden="1"/>
    <cellStyle name="Hyperlink 54" xfId="29208" hidden="1"/>
    <cellStyle name="Hyperlink 54" xfId="30201" hidden="1"/>
    <cellStyle name="Hyperlink 54" xfId="31845" hidden="1"/>
    <cellStyle name="Hyperlink 54" xfId="32954" hidden="1"/>
    <cellStyle name="Hyperlink 54" xfId="34042" hidden="1"/>
    <cellStyle name="Hyperlink 54" xfId="30358" hidden="1"/>
    <cellStyle name="Hyperlink 54" xfId="36329" hidden="1"/>
    <cellStyle name="Hyperlink 54" xfId="37438" hidden="1"/>
    <cellStyle name="Hyperlink 54" xfId="38526" hidden="1"/>
    <cellStyle name="Hyperlink 54" xfId="34954" hidden="1"/>
    <cellStyle name="Hyperlink 54" xfId="40771" hidden="1"/>
    <cellStyle name="Hyperlink 54" xfId="41880" hidden="1"/>
    <cellStyle name="Hyperlink 54" xfId="42968" hidden="1"/>
    <cellStyle name="Hyperlink 54" xfId="39375" hidden="1"/>
    <cellStyle name="Hyperlink 54" xfId="43933" hidden="1"/>
    <cellStyle name="Hyperlink 54" xfId="45042" hidden="1"/>
    <cellStyle name="Hyperlink 54" xfId="46130"/>
    <cellStyle name="Hyperlink 55" xfId="1028" hidden="1"/>
    <cellStyle name="Hyperlink 55" xfId="2026" hidden="1"/>
    <cellStyle name="Hyperlink 55" xfId="3135" hidden="1"/>
    <cellStyle name="Hyperlink 55" xfId="4223" hidden="1"/>
    <cellStyle name="Hyperlink 55" xfId="5221" hidden="1"/>
    <cellStyle name="Hyperlink 55" xfId="6958" hidden="1"/>
    <cellStyle name="Hyperlink 55" xfId="8067" hidden="1"/>
    <cellStyle name="Hyperlink 55" xfId="9155" hidden="1"/>
    <cellStyle name="Hyperlink 55" xfId="5450" hidden="1"/>
    <cellStyle name="Hyperlink 55" xfId="11457" hidden="1"/>
    <cellStyle name="Hyperlink 55" xfId="12566" hidden="1"/>
    <cellStyle name="Hyperlink 55" xfId="13654" hidden="1"/>
    <cellStyle name="Hyperlink 55" xfId="10080" hidden="1"/>
    <cellStyle name="Hyperlink 55" xfId="15936" hidden="1"/>
    <cellStyle name="Hyperlink 55" xfId="17045" hidden="1"/>
    <cellStyle name="Hyperlink 55" xfId="18133" hidden="1"/>
    <cellStyle name="Hyperlink 55" xfId="14535" hidden="1"/>
    <cellStyle name="Hyperlink 55" xfId="19485" hidden="1"/>
    <cellStyle name="Hyperlink 55" xfId="20594" hidden="1"/>
    <cellStyle name="Hyperlink 55" xfId="21682" hidden="1"/>
    <cellStyle name="Hyperlink 55" xfId="18897" hidden="1"/>
    <cellStyle name="Hyperlink 55" xfId="22576" hidden="1"/>
    <cellStyle name="Hyperlink 55" xfId="23685" hidden="1"/>
    <cellStyle name="Hyperlink 55" xfId="24773" hidden="1"/>
    <cellStyle name="Hyperlink 55" xfId="26017" hidden="1"/>
    <cellStyle name="Hyperlink 55" xfId="27007" hidden="1"/>
    <cellStyle name="Hyperlink 55" xfId="28116" hidden="1"/>
    <cellStyle name="Hyperlink 55" xfId="29204" hidden="1"/>
    <cellStyle name="Hyperlink 55" xfId="30202" hidden="1"/>
    <cellStyle name="Hyperlink 55" xfId="31841" hidden="1"/>
    <cellStyle name="Hyperlink 55" xfId="32950" hidden="1"/>
    <cellStyle name="Hyperlink 55" xfId="34038" hidden="1"/>
    <cellStyle name="Hyperlink 55" xfId="30356" hidden="1"/>
    <cellStyle name="Hyperlink 55" xfId="36325" hidden="1"/>
    <cellStyle name="Hyperlink 55" xfId="37434" hidden="1"/>
    <cellStyle name="Hyperlink 55" xfId="38522" hidden="1"/>
    <cellStyle name="Hyperlink 55" xfId="34952" hidden="1"/>
    <cellStyle name="Hyperlink 55" xfId="40767" hidden="1"/>
    <cellStyle name="Hyperlink 55" xfId="41876" hidden="1"/>
    <cellStyle name="Hyperlink 55" xfId="42964" hidden="1"/>
    <cellStyle name="Hyperlink 55" xfId="39373" hidden="1"/>
    <cellStyle name="Hyperlink 55" xfId="43929" hidden="1"/>
    <cellStyle name="Hyperlink 55" xfId="45038" hidden="1"/>
    <cellStyle name="Hyperlink 55" xfId="46126"/>
    <cellStyle name="Hyperlink 56" xfId="1030" hidden="1"/>
    <cellStyle name="Hyperlink 56" xfId="2022" hidden="1"/>
    <cellStyle name="Hyperlink 56" xfId="3131" hidden="1"/>
    <cellStyle name="Hyperlink 56" xfId="4219" hidden="1"/>
    <cellStyle name="Hyperlink 56" xfId="5222" hidden="1"/>
    <cellStyle name="Hyperlink 56" xfId="6954" hidden="1"/>
    <cellStyle name="Hyperlink 56" xfId="8063" hidden="1"/>
    <cellStyle name="Hyperlink 56" xfId="9151" hidden="1"/>
    <cellStyle name="Hyperlink 56" xfId="5448" hidden="1"/>
    <cellStyle name="Hyperlink 56" xfId="11453" hidden="1"/>
    <cellStyle name="Hyperlink 56" xfId="12562" hidden="1"/>
    <cellStyle name="Hyperlink 56" xfId="13650" hidden="1"/>
    <cellStyle name="Hyperlink 56" xfId="10074" hidden="1"/>
    <cellStyle name="Hyperlink 56" xfId="15932" hidden="1"/>
    <cellStyle name="Hyperlink 56" xfId="17041" hidden="1"/>
    <cellStyle name="Hyperlink 56" xfId="18129" hidden="1"/>
    <cellStyle name="Hyperlink 56" xfId="14533" hidden="1"/>
    <cellStyle name="Hyperlink 56" xfId="19481" hidden="1"/>
    <cellStyle name="Hyperlink 56" xfId="20590" hidden="1"/>
    <cellStyle name="Hyperlink 56" xfId="21678" hidden="1"/>
    <cellStyle name="Hyperlink 56" xfId="18895" hidden="1"/>
    <cellStyle name="Hyperlink 56" xfId="22572" hidden="1"/>
    <cellStyle name="Hyperlink 56" xfId="23681" hidden="1"/>
    <cellStyle name="Hyperlink 56" xfId="24769" hidden="1"/>
    <cellStyle name="Hyperlink 56" xfId="26019" hidden="1"/>
    <cellStyle name="Hyperlink 56" xfId="27003" hidden="1"/>
    <cellStyle name="Hyperlink 56" xfId="28112" hidden="1"/>
    <cellStyle name="Hyperlink 56" xfId="29200" hidden="1"/>
    <cellStyle name="Hyperlink 56" xfId="30203" hidden="1"/>
    <cellStyle name="Hyperlink 56" xfId="31837" hidden="1"/>
    <cellStyle name="Hyperlink 56" xfId="32946" hidden="1"/>
    <cellStyle name="Hyperlink 56" xfId="34034" hidden="1"/>
    <cellStyle name="Hyperlink 56" xfId="30354" hidden="1"/>
    <cellStyle name="Hyperlink 56" xfId="36321" hidden="1"/>
    <cellStyle name="Hyperlink 56" xfId="37430" hidden="1"/>
    <cellStyle name="Hyperlink 56" xfId="38518" hidden="1"/>
    <cellStyle name="Hyperlink 56" xfId="34946" hidden="1"/>
    <cellStyle name="Hyperlink 56" xfId="40763" hidden="1"/>
    <cellStyle name="Hyperlink 56" xfId="41872" hidden="1"/>
    <cellStyle name="Hyperlink 56" xfId="42960" hidden="1"/>
    <cellStyle name="Hyperlink 56" xfId="39371" hidden="1"/>
    <cellStyle name="Hyperlink 56" xfId="43925" hidden="1"/>
    <cellStyle name="Hyperlink 56" xfId="45034" hidden="1"/>
    <cellStyle name="Hyperlink 56" xfId="46122"/>
    <cellStyle name="Hyperlink 57" xfId="1032" hidden="1"/>
    <cellStyle name="Hyperlink 57" xfId="2014" hidden="1"/>
    <cellStyle name="Hyperlink 57" xfId="3123" hidden="1"/>
    <cellStyle name="Hyperlink 57" xfId="4211" hidden="1"/>
    <cellStyle name="Hyperlink 57" xfId="5223" hidden="1"/>
    <cellStyle name="Hyperlink 57" xfId="6946" hidden="1"/>
    <cellStyle name="Hyperlink 57" xfId="8055" hidden="1"/>
    <cellStyle name="Hyperlink 57" xfId="9143" hidden="1"/>
    <cellStyle name="Hyperlink 57" xfId="5446" hidden="1"/>
    <cellStyle name="Hyperlink 57" xfId="11445" hidden="1"/>
    <cellStyle name="Hyperlink 57" xfId="12554" hidden="1"/>
    <cellStyle name="Hyperlink 57" xfId="13642" hidden="1"/>
    <cellStyle name="Hyperlink 57" xfId="10072" hidden="1"/>
    <cellStyle name="Hyperlink 57" xfId="15924" hidden="1"/>
    <cellStyle name="Hyperlink 57" xfId="17033" hidden="1"/>
    <cellStyle name="Hyperlink 57" xfId="18121" hidden="1"/>
    <cellStyle name="Hyperlink 57" xfId="14531" hidden="1"/>
    <cellStyle name="Hyperlink 57" xfId="19474" hidden="1"/>
    <cellStyle name="Hyperlink 57" xfId="20582" hidden="1"/>
    <cellStyle name="Hyperlink 57" xfId="21670" hidden="1"/>
    <cellStyle name="Hyperlink 57" xfId="18894" hidden="1"/>
    <cellStyle name="Hyperlink 57" xfId="22566" hidden="1"/>
    <cellStyle name="Hyperlink 57" xfId="23673" hidden="1"/>
    <cellStyle name="Hyperlink 57" xfId="24761" hidden="1"/>
    <cellStyle name="Hyperlink 57" xfId="26021" hidden="1"/>
    <cellStyle name="Hyperlink 57" xfId="26995" hidden="1"/>
    <cellStyle name="Hyperlink 57" xfId="28104" hidden="1"/>
    <cellStyle name="Hyperlink 57" xfId="29192" hidden="1"/>
    <cellStyle name="Hyperlink 57" xfId="30204" hidden="1"/>
    <cellStyle name="Hyperlink 57" xfId="31829" hidden="1"/>
    <cellStyle name="Hyperlink 57" xfId="32938" hidden="1"/>
    <cellStyle name="Hyperlink 57" xfId="34026" hidden="1"/>
    <cellStyle name="Hyperlink 57" xfId="30352" hidden="1"/>
    <cellStyle name="Hyperlink 57" xfId="36313" hidden="1"/>
    <cellStyle name="Hyperlink 57" xfId="37422" hidden="1"/>
    <cellStyle name="Hyperlink 57" xfId="38510" hidden="1"/>
    <cellStyle name="Hyperlink 57" xfId="34944" hidden="1"/>
    <cellStyle name="Hyperlink 57" xfId="40755" hidden="1"/>
    <cellStyle name="Hyperlink 57" xfId="41864" hidden="1"/>
    <cellStyle name="Hyperlink 57" xfId="42952" hidden="1"/>
    <cellStyle name="Hyperlink 57" xfId="39369" hidden="1"/>
    <cellStyle name="Hyperlink 57" xfId="43919" hidden="1"/>
    <cellStyle name="Hyperlink 57" xfId="45026" hidden="1"/>
    <cellStyle name="Hyperlink 57" xfId="46114"/>
    <cellStyle name="Hyperlink 58" xfId="1034" hidden="1"/>
    <cellStyle name="Hyperlink 58" xfId="2010" hidden="1"/>
    <cellStyle name="Hyperlink 58" xfId="3119" hidden="1"/>
    <cellStyle name="Hyperlink 58" xfId="4207" hidden="1"/>
    <cellStyle name="Hyperlink 58" xfId="5224" hidden="1"/>
    <cellStyle name="Hyperlink 58" xfId="6942" hidden="1"/>
    <cellStyle name="Hyperlink 58" xfId="8051" hidden="1"/>
    <cellStyle name="Hyperlink 58" xfId="9139" hidden="1"/>
    <cellStyle name="Hyperlink 58" xfId="5444" hidden="1"/>
    <cellStyle name="Hyperlink 58" xfId="11441" hidden="1"/>
    <cellStyle name="Hyperlink 58" xfId="12550" hidden="1"/>
    <cellStyle name="Hyperlink 58" xfId="13638" hidden="1"/>
    <cellStyle name="Hyperlink 58" xfId="10070" hidden="1"/>
    <cellStyle name="Hyperlink 58" xfId="15920" hidden="1"/>
    <cellStyle name="Hyperlink 58" xfId="17029" hidden="1"/>
    <cellStyle name="Hyperlink 58" xfId="18117" hidden="1"/>
    <cellStyle name="Hyperlink 58" xfId="14529" hidden="1"/>
    <cellStyle name="Hyperlink 58" xfId="19470" hidden="1"/>
    <cellStyle name="Hyperlink 58" xfId="20578" hidden="1"/>
    <cellStyle name="Hyperlink 58" xfId="21666" hidden="1"/>
    <cellStyle name="Hyperlink 58" xfId="18893" hidden="1"/>
    <cellStyle name="Hyperlink 58" xfId="22564" hidden="1"/>
    <cellStyle name="Hyperlink 58" xfId="23669" hidden="1"/>
    <cellStyle name="Hyperlink 58" xfId="24757" hidden="1"/>
    <cellStyle name="Hyperlink 58" xfId="26023" hidden="1"/>
    <cellStyle name="Hyperlink 58" xfId="26991" hidden="1"/>
    <cellStyle name="Hyperlink 58" xfId="28100" hidden="1"/>
    <cellStyle name="Hyperlink 58" xfId="29188" hidden="1"/>
    <cellStyle name="Hyperlink 58" xfId="30205" hidden="1"/>
    <cellStyle name="Hyperlink 58" xfId="31825" hidden="1"/>
    <cellStyle name="Hyperlink 58" xfId="32934" hidden="1"/>
    <cellStyle name="Hyperlink 58" xfId="34022" hidden="1"/>
    <cellStyle name="Hyperlink 58" xfId="30350" hidden="1"/>
    <cellStyle name="Hyperlink 58" xfId="36309" hidden="1"/>
    <cellStyle name="Hyperlink 58" xfId="37418" hidden="1"/>
    <cellStyle name="Hyperlink 58" xfId="38506" hidden="1"/>
    <cellStyle name="Hyperlink 58" xfId="34942" hidden="1"/>
    <cellStyle name="Hyperlink 58" xfId="40751" hidden="1"/>
    <cellStyle name="Hyperlink 58" xfId="41860" hidden="1"/>
    <cellStyle name="Hyperlink 58" xfId="42948" hidden="1"/>
    <cellStyle name="Hyperlink 58" xfId="39367" hidden="1"/>
    <cellStyle name="Hyperlink 58" xfId="43917" hidden="1"/>
    <cellStyle name="Hyperlink 58" xfId="45022" hidden="1"/>
    <cellStyle name="Hyperlink 58" xfId="46110"/>
    <cellStyle name="Hyperlink 59" xfId="1036" hidden="1"/>
    <cellStyle name="Hyperlink 59" xfId="2006" hidden="1"/>
    <cellStyle name="Hyperlink 59" xfId="3115" hidden="1"/>
    <cellStyle name="Hyperlink 59" xfId="4203" hidden="1"/>
    <cellStyle name="Hyperlink 59" xfId="5225" hidden="1"/>
    <cellStyle name="Hyperlink 59" xfId="6938" hidden="1"/>
    <cellStyle name="Hyperlink 59" xfId="8047" hidden="1"/>
    <cellStyle name="Hyperlink 59" xfId="9135" hidden="1"/>
    <cellStyle name="Hyperlink 59" xfId="5442" hidden="1"/>
    <cellStyle name="Hyperlink 59" xfId="11437" hidden="1"/>
    <cellStyle name="Hyperlink 59" xfId="12546" hidden="1"/>
    <cellStyle name="Hyperlink 59" xfId="13634" hidden="1"/>
    <cellStyle name="Hyperlink 59" xfId="10068" hidden="1"/>
    <cellStyle name="Hyperlink 59" xfId="15916" hidden="1"/>
    <cellStyle name="Hyperlink 59" xfId="17025" hidden="1"/>
    <cellStyle name="Hyperlink 59" xfId="18113" hidden="1"/>
    <cellStyle name="Hyperlink 59" xfId="14527" hidden="1"/>
    <cellStyle name="Hyperlink 59" xfId="19468" hidden="1"/>
    <cellStyle name="Hyperlink 59" xfId="20574" hidden="1"/>
    <cellStyle name="Hyperlink 59" xfId="21662" hidden="1"/>
    <cellStyle name="Hyperlink 59" xfId="18891" hidden="1"/>
    <cellStyle name="Hyperlink 59" xfId="22562" hidden="1"/>
    <cellStyle name="Hyperlink 59" xfId="23665" hidden="1"/>
    <cellStyle name="Hyperlink 59" xfId="24753" hidden="1"/>
    <cellStyle name="Hyperlink 59" xfId="26025" hidden="1"/>
    <cellStyle name="Hyperlink 59" xfId="26987" hidden="1"/>
    <cellStyle name="Hyperlink 59" xfId="28096" hidden="1"/>
    <cellStyle name="Hyperlink 59" xfId="29184" hidden="1"/>
    <cellStyle name="Hyperlink 59" xfId="30206" hidden="1"/>
    <cellStyle name="Hyperlink 59" xfId="31821" hidden="1"/>
    <cellStyle name="Hyperlink 59" xfId="32930" hidden="1"/>
    <cellStyle name="Hyperlink 59" xfId="34018" hidden="1"/>
    <cellStyle name="Hyperlink 59" xfId="30348" hidden="1"/>
    <cellStyle name="Hyperlink 59" xfId="36305" hidden="1"/>
    <cellStyle name="Hyperlink 59" xfId="37414" hidden="1"/>
    <cellStyle name="Hyperlink 59" xfId="38502" hidden="1"/>
    <cellStyle name="Hyperlink 59" xfId="34940" hidden="1"/>
    <cellStyle name="Hyperlink 59" xfId="40747" hidden="1"/>
    <cellStyle name="Hyperlink 59" xfId="41856" hidden="1"/>
    <cellStyle name="Hyperlink 59" xfId="42944" hidden="1"/>
    <cellStyle name="Hyperlink 59" xfId="39365" hidden="1"/>
    <cellStyle name="Hyperlink 59" xfId="43915" hidden="1"/>
    <cellStyle name="Hyperlink 59" xfId="45018" hidden="1"/>
    <cellStyle name="Hyperlink 59" xfId="46106"/>
    <cellStyle name="Hyperlink 6" xfId="918" hidden="1"/>
    <cellStyle name="Hyperlink 6" xfId="2272" hidden="1"/>
    <cellStyle name="Hyperlink 6" xfId="3381" hidden="1"/>
    <cellStyle name="Hyperlink 6" xfId="4469" hidden="1"/>
    <cellStyle name="Hyperlink 6" xfId="5226" hidden="1"/>
    <cellStyle name="Hyperlink 6" xfId="7204" hidden="1"/>
    <cellStyle name="Hyperlink 6" xfId="8313" hidden="1"/>
    <cellStyle name="Hyperlink 6" xfId="9401" hidden="1"/>
    <cellStyle name="Hyperlink 6" xfId="5440" hidden="1"/>
    <cellStyle name="Hyperlink 6" xfId="11703" hidden="1"/>
    <cellStyle name="Hyperlink 6" xfId="12812" hidden="1"/>
    <cellStyle name="Hyperlink 6" xfId="13900" hidden="1"/>
    <cellStyle name="Hyperlink 6" xfId="10066" hidden="1"/>
    <cellStyle name="Hyperlink 6" xfId="16182" hidden="1"/>
    <cellStyle name="Hyperlink 6" xfId="17291" hidden="1"/>
    <cellStyle name="Hyperlink 6" xfId="18379" hidden="1"/>
    <cellStyle name="Hyperlink 6" xfId="14521" hidden="1"/>
    <cellStyle name="Hyperlink 6" xfId="19731" hidden="1"/>
    <cellStyle name="Hyperlink 6" xfId="20840" hidden="1"/>
    <cellStyle name="Hyperlink 6" xfId="21928" hidden="1"/>
    <cellStyle name="Hyperlink 6" xfId="18890" hidden="1"/>
    <cellStyle name="Hyperlink 6" xfId="22822" hidden="1"/>
    <cellStyle name="Hyperlink 6" xfId="23931" hidden="1"/>
    <cellStyle name="Hyperlink 6" xfId="25019" hidden="1"/>
    <cellStyle name="Hyperlink 6" xfId="25907" hidden="1"/>
    <cellStyle name="Hyperlink 6" xfId="27253" hidden="1"/>
    <cellStyle name="Hyperlink 6" xfId="28362" hidden="1"/>
    <cellStyle name="Hyperlink 6" xfId="29450" hidden="1"/>
    <cellStyle name="Hyperlink 6" xfId="30207" hidden="1"/>
    <cellStyle name="Hyperlink 6" xfId="32087" hidden="1"/>
    <cellStyle name="Hyperlink 6" xfId="33196" hidden="1"/>
    <cellStyle name="Hyperlink 6" xfId="34284" hidden="1"/>
    <cellStyle name="Hyperlink 6" xfId="30346" hidden="1"/>
    <cellStyle name="Hyperlink 6" xfId="36571" hidden="1"/>
    <cellStyle name="Hyperlink 6" xfId="37680" hidden="1"/>
    <cellStyle name="Hyperlink 6" xfId="38768" hidden="1"/>
    <cellStyle name="Hyperlink 6" xfId="34938" hidden="1"/>
    <cellStyle name="Hyperlink 6" xfId="41013" hidden="1"/>
    <cellStyle name="Hyperlink 6" xfId="42122" hidden="1"/>
    <cellStyle name="Hyperlink 6" xfId="43210" hidden="1"/>
    <cellStyle name="Hyperlink 6" xfId="39359" hidden="1"/>
    <cellStyle name="Hyperlink 6" xfId="44175" hidden="1"/>
    <cellStyle name="Hyperlink 6" xfId="45284" hidden="1"/>
    <cellStyle name="Hyperlink 6" xfId="46372"/>
    <cellStyle name="Hyperlink 60" xfId="1038" hidden="1"/>
    <cellStyle name="Hyperlink 60" xfId="2002" hidden="1"/>
    <cellStyle name="Hyperlink 60" xfId="3111" hidden="1"/>
    <cellStyle name="Hyperlink 60" xfId="4199" hidden="1"/>
    <cellStyle name="Hyperlink 60" xfId="5227" hidden="1"/>
    <cellStyle name="Hyperlink 60" xfId="6934" hidden="1"/>
    <cellStyle name="Hyperlink 60" xfId="8043" hidden="1"/>
    <cellStyle name="Hyperlink 60" xfId="9131" hidden="1"/>
    <cellStyle name="Hyperlink 60" xfId="5438" hidden="1"/>
    <cellStyle name="Hyperlink 60" xfId="11433" hidden="1"/>
    <cellStyle name="Hyperlink 60" xfId="12542" hidden="1"/>
    <cellStyle name="Hyperlink 60" xfId="13630" hidden="1"/>
    <cellStyle name="Hyperlink 60" xfId="10064" hidden="1"/>
    <cellStyle name="Hyperlink 60" xfId="15912" hidden="1"/>
    <cellStyle name="Hyperlink 60" xfId="17021" hidden="1"/>
    <cellStyle name="Hyperlink 60" xfId="18109" hidden="1"/>
    <cellStyle name="Hyperlink 60" xfId="14519" hidden="1"/>
    <cellStyle name="Hyperlink 60" xfId="19466" hidden="1"/>
    <cellStyle name="Hyperlink 60" xfId="20570" hidden="1"/>
    <cellStyle name="Hyperlink 60" xfId="21658" hidden="1"/>
    <cellStyle name="Hyperlink 60" xfId="18889" hidden="1"/>
    <cellStyle name="Hyperlink 60" xfId="22560" hidden="1"/>
    <cellStyle name="Hyperlink 60" xfId="23661" hidden="1"/>
    <cellStyle name="Hyperlink 60" xfId="24749" hidden="1"/>
    <cellStyle name="Hyperlink 60" xfId="26027" hidden="1"/>
    <cellStyle name="Hyperlink 60" xfId="26983" hidden="1"/>
    <cellStyle name="Hyperlink 60" xfId="28092" hidden="1"/>
    <cellStyle name="Hyperlink 60" xfId="29180" hidden="1"/>
    <cellStyle name="Hyperlink 60" xfId="30208" hidden="1"/>
    <cellStyle name="Hyperlink 60" xfId="31817" hidden="1"/>
    <cellStyle name="Hyperlink 60" xfId="32926" hidden="1"/>
    <cellStyle name="Hyperlink 60" xfId="34014" hidden="1"/>
    <cellStyle name="Hyperlink 60" xfId="30344" hidden="1"/>
    <cellStyle name="Hyperlink 60" xfId="36301" hidden="1"/>
    <cellStyle name="Hyperlink 60" xfId="37410" hidden="1"/>
    <cellStyle name="Hyperlink 60" xfId="38498" hidden="1"/>
    <cellStyle name="Hyperlink 60" xfId="34936" hidden="1"/>
    <cellStyle name="Hyperlink 60" xfId="40743" hidden="1"/>
    <cellStyle name="Hyperlink 60" xfId="41852" hidden="1"/>
    <cellStyle name="Hyperlink 60" xfId="42940" hidden="1"/>
    <cellStyle name="Hyperlink 60" xfId="39357" hidden="1"/>
    <cellStyle name="Hyperlink 60" xfId="43913" hidden="1"/>
    <cellStyle name="Hyperlink 60" xfId="45014" hidden="1"/>
    <cellStyle name="Hyperlink 60" xfId="46102"/>
    <cellStyle name="Hyperlink 61" xfId="1040" hidden="1"/>
    <cellStyle name="Hyperlink 61" xfId="1998" hidden="1"/>
    <cellStyle name="Hyperlink 61" xfId="3107" hidden="1"/>
    <cellStyle name="Hyperlink 61" xfId="4195" hidden="1"/>
    <cellStyle name="Hyperlink 61" xfId="5228" hidden="1"/>
    <cellStyle name="Hyperlink 61" xfId="6930" hidden="1"/>
    <cellStyle name="Hyperlink 61" xfId="8039" hidden="1"/>
    <cellStyle name="Hyperlink 61" xfId="9127" hidden="1"/>
    <cellStyle name="Hyperlink 61" xfId="5436" hidden="1"/>
    <cellStyle name="Hyperlink 61" xfId="11429" hidden="1"/>
    <cellStyle name="Hyperlink 61" xfId="12538" hidden="1"/>
    <cellStyle name="Hyperlink 61" xfId="13626" hidden="1"/>
    <cellStyle name="Hyperlink 61" xfId="10062" hidden="1"/>
    <cellStyle name="Hyperlink 61" xfId="15908" hidden="1"/>
    <cellStyle name="Hyperlink 61" xfId="17017" hidden="1"/>
    <cellStyle name="Hyperlink 61" xfId="18105" hidden="1"/>
    <cellStyle name="Hyperlink 61" xfId="14517" hidden="1"/>
    <cellStyle name="Hyperlink 61" xfId="19464" hidden="1"/>
    <cellStyle name="Hyperlink 61" xfId="20566" hidden="1"/>
    <cellStyle name="Hyperlink 61" xfId="21654" hidden="1"/>
    <cellStyle name="Hyperlink 61" xfId="18887" hidden="1"/>
    <cellStyle name="Hyperlink 61" xfId="22558" hidden="1"/>
    <cellStyle name="Hyperlink 61" xfId="23657" hidden="1"/>
    <cellStyle name="Hyperlink 61" xfId="24745" hidden="1"/>
    <cellStyle name="Hyperlink 61" xfId="26029" hidden="1"/>
    <cellStyle name="Hyperlink 61" xfId="26979" hidden="1"/>
    <cellStyle name="Hyperlink 61" xfId="28088" hidden="1"/>
    <cellStyle name="Hyperlink 61" xfId="29176" hidden="1"/>
    <cellStyle name="Hyperlink 61" xfId="30209" hidden="1"/>
    <cellStyle name="Hyperlink 61" xfId="31813" hidden="1"/>
    <cellStyle name="Hyperlink 61" xfId="32922" hidden="1"/>
    <cellStyle name="Hyperlink 61" xfId="34010" hidden="1"/>
    <cellStyle name="Hyperlink 61" xfId="30342" hidden="1"/>
    <cellStyle name="Hyperlink 61" xfId="36297" hidden="1"/>
    <cellStyle name="Hyperlink 61" xfId="37406" hidden="1"/>
    <cellStyle name="Hyperlink 61" xfId="38494" hidden="1"/>
    <cellStyle name="Hyperlink 61" xfId="34934" hidden="1"/>
    <cellStyle name="Hyperlink 61" xfId="40739" hidden="1"/>
    <cellStyle name="Hyperlink 61" xfId="41848" hidden="1"/>
    <cellStyle name="Hyperlink 61" xfId="42936" hidden="1"/>
    <cellStyle name="Hyperlink 61" xfId="39355" hidden="1"/>
    <cellStyle name="Hyperlink 61" xfId="43911" hidden="1"/>
    <cellStyle name="Hyperlink 61" xfId="45010" hidden="1"/>
    <cellStyle name="Hyperlink 61" xfId="46098"/>
    <cellStyle name="Hyperlink 62" xfId="1042" hidden="1"/>
    <cellStyle name="Hyperlink 62" xfId="1994" hidden="1"/>
    <cellStyle name="Hyperlink 62" xfId="3103" hidden="1"/>
    <cellStyle name="Hyperlink 62" xfId="4191" hidden="1"/>
    <cellStyle name="Hyperlink 62" xfId="5229" hidden="1"/>
    <cellStyle name="Hyperlink 62" xfId="6926" hidden="1"/>
    <cellStyle name="Hyperlink 62" xfId="8035" hidden="1"/>
    <cellStyle name="Hyperlink 62" xfId="9123" hidden="1"/>
    <cellStyle name="Hyperlink 62" xfId="5434" hidden="1"/>
    <cellStyle name="Hyperlink 62" xfId="11425" hidden="1"/>
    <cellStyle name="Hyperlink 62" xfId="12534" hidden="1"/>
    <cellStyle name="Hyperlink 62" xfId="13622" hidden="1"/>
    <cellStyle name="Hyperlink 62" xfId="10060" hidden="1"/>
    <cellStyle name="Hyperlink 62" xfId="15904" hidden="1"/>
    <cellStyle name="Hyperlink 62" xfId="17013" hidden="1"/>
    <cellStyle name="Hyperlink 62" xfId="18101" hidden="1"/>
    <cellStyle name="Hyperlink 62" xfId="14491" hidden="1"/>
    <cellStyle name="Hyperlink 62" xfId="19462" hidden="1"/>
    <cellStyle name="Hyperlink 62" xfId="20562" hidden="1"/>
    <cellStyle name="Hyperlink 62" xfId="21650" hidden="1"/>
    <cellStyle name="Hyperlink 62" xfId="18886" hidden="1"/>
    <cellStyle name="Hyperlink 62" xfId="22556" hidden="1"/>
    <cellStyle name="Hyperlink 62" xfId="23653" hidden="1"/>
    <cellStyle name="Hyperlink 62" xfId="24741" hidden="1"/>
    <cellStyle name="Hyperlink 62" xfId="26031" hidden="1"/>
    <cellStyle name="Hyperlink 62" xfId="26975" hidden="1"/>
    <cellStyle name="Hyperlink 62" xfId="28084" hidden="1"/>
    <cellStyle name="Hyperlink 62" xfId="29172" hidden="1"/>
    <cellStyle name="Hyperlink 62" xfId="30210" hidden="1"/>
    <cellStyle name="Hyperlink 62" xfId="31809" hidden="1"/>
    <cellStyle name="Hyperlink 62" xfId="32918" hidden="1"/>
    <cellStyle name="Hyperlink 62" xfId="34006" hidden="1"/>
    <cellStyle name="Hyperlink 62" xfId="30340" hidden="1"/>
    <cellStyle name="Hyperlink 62" xfId="36293" hidden="1"/>
    <cellStyle name="Hyperlink 62" xfId="37402" hidden="1"/>
    <cellStyle name="Hyperlink 62" xfId="38490" hidden="1"/>
    <cellStyle name="Hyperlink 62" xfId="34932" hidden="1"/>
    <cellStyle name="Hyperlink 62" xfId="40735" hidden="1"/>
    <cellStyle name="Hyperlink 62" xfId="41844" hidden="1"/>
    <cellStyle name="Hyperlink 62" xfId="42932" hidden="1"/>
    <cellStyle name="Hyperlink 62" xfId="39329" hidden="1"/>
    <cellStyle name="Hyperlink 62" xfId="43909" hidden="1"/>
    <cellStyle name="Hyperlink 62" xfId="45006" hidden="1"/>
    <cellStyle name="Hyperlink 62" xfId="46094"/>
    <cellStyle name="Hyperlink 63" xfId="1044" hidden="1"/>
    <cellStyle name="Hyperlink 63" xfId="1990" hidden="1"/>
    <cellStyle name="Hyperlink 63" xfId="3099" hidden="1"/>
    <cellStyle name="Hyperlink 63" xfId="4187" hidden="1"/>
    <cellStyle name="Hyperlink 63" xfId="5230" hidden="1"/>
    <cellStyle name="Hyperlink 63" xfId="6922" hidden="1"/>
    <cellStyle name="Hyperlink 63" xfId="8031" hidden="1"/>
    <cellStyle name="Hyperlink 63" xfId="9119" hidden="1"/>
    <cellStyle name="Hyperlink 63" xfId="5432" hidden="1"/>
    <cellStyle name="Hyperlink 63" xfId="11421" hidden="1"/>
    <cellStyle name="Hyperlink 63" xfId="12530" hidden="1"/>
    <cellStyle name="Hyperlink 63" xfId="13618" hidden="1"/>
    <cellStyle name="Hyperlink 63" xfId="10058" hidden="1"/>
    <cellStyle name="Hyperlink 63" xfId="15900" hidden="1"/>
    <cellStyle name="Hyperlink 63" xfId="17009" hidden="1"/>
    <cellStyle name="Hyperlink 63" xfId="18097" hidden="1"/>
    <cellStyle name="Hyperlink 63" xfId="14493" hidden="1"/>
    <cellStyle name="Hyperlink 63" xfId="19460" hidden="1"/>
    <cellStyle name="Hyperlink 63" xfId="20558" hidden="1"/>
    <cellStyle name="Hyperlink 63" xfId="21646" hidden="1"/>
    <cellStyle name="Hyperlink 63" xfId="18885" hidden="1"/>
    <cellStyle name="Hyperlink 63" xfId="22554" hidden="1"/>
    <cellStyle name="Hyperlink 63" xfId="23649" hidden="1"/>
    <cellStyle name="Hyperlink 63" xfId="24737" hidden="1"/>
    <cellStyle name="Hyperlink 63" xfId="26033" hidden="1"/>
    <cellStyle name="Hyperlink 63" xfId="26971" hidden="1"/>
    <cellStyle name="Hyperlink 63" xfId="28080" hidden="1"/>
    <cellStyle name="Hyperlink 63" xfId="29168" hidden="1"/>
    <cellStyle name="Hyperlink 63" xfId="30211" hidden="1"/>
    <cellStyle name="Hyperlink 63" xfId="31805" hidden="1"/>
    <cellStyle name="Hyperlink 63" xfId="32914" hidden="1"/>
    <cellStyle name="Hyperlink 63" xfId="34002" hidden="1"/>
    <cellStyle name="Hyperlink 63" xfId="30338" hidden="1"/>
    <cellStyle name="Hyperlink 63" xfId="36289" hidden="1"/>
    <cellStyle name="Hyperlink 63" xfId="37398" hidden="1"/>
    <cellStyle name="Hyperlink 63" xfId="38486" hidden="1"/>
    <cellStyle name="Hyperlink 63" xfId="34930" hidden="1"/>
    <cellStyle name="Hyperlink 63" xfId="40731" hidden="1"/>
    <cellStyle name="Hyperlink 63" xfId="41840" hidden="1"/>
    <cellStyle name="Hyperlink 63" xfId="42928" hidden="1"/>
    <cellStyle name="Hyperlink 63" xfId="39331" hidden="1"/>
    <cellStyle name="Hyperlink 63" xfId="43907" hidden="1"/>
    <cellStyle name="Hyperlink 63" xfId="45002" hidden="1"/>
    <cellStyle name="Hyperlink 63" xfId="46090"/>
    <cellStyle name="Hyperlink 64" xfId="1046" hidden="1"/>
    <cellStyle name="Hyperlink 64" xfId="1986" hidden="1"/>
    <cellStyle name="Hyperlink 64" xfId="3095" hidden="1"/>
    <cellStyle name="Hyperlink 64" xfId="4183" hidden="1"/>
    <cellStyle name="Hyperlink 64" xfId="5231" hidden="1"/>
    <cellStyle name="Hyperlink 64" xfId="6918" hidden="1"/>
    <cellStyle name="Hyperlink 64" xfId="8027" hidden="1"/>
    <cellStyle name="Hyperlink 64" xfId="9115" hidden="1"/>
    <cellStyle name="Hyperlink 64" xfId="5430" hidden="1"/>
    <cellStyle name="Hyperlink 64" xfId="11417" hidden="1"/>
    <cellStyle name="Hyperlink 64" xfId="12526" hidden="1"/>
    <cellStyle name="Hyperlink 64" xfId="13614" hidden="1"/>
    <cellStyle name="Hyperlink 64" xfId="10056" hidden="1"/>
    <cellStyle name="Hyperlink 64" xfId="15896" hidden="1"/>
    <cellStyle name="Hyperlink 64" xfId="17005" hidden="1"/>
    <cellStyle name="Hyperlink 64" xfId="18093" hidden="1"/>
    <cellStyle name="Hyperlink 64" xfId="14495" hidden="1"/>
    <cellStyle name="Hyperlink 64" xfId="19458" hidden="1"/>
    <cellStyle name="Hyperlink 64" xfId="20554" hidden="1"/>
    <cellStyle name="Hyperlink 64" xfId="21642" hidden="1"/>
    <cellStyle name="Hyperlink 64" xfId="18884" hidden="1"/>
    <cellStyle name="Hyperlink 64" xfId="22552" hidden="1"/>
    <cellStyle name="Hyperlink 64" xfId="23645" hidden="1"/>
    <cellStyle name="Hyperlink 64" xfId="24733" hidden="1"/>
    <cellStyle name="Hyperlink 64" xfId="26035" hidden="1"/>
    <cellStyle name="Hyperlink 64" xfId="26967" hidden="1"/>
    <cellStyle name="Hyperlink 64" xfId="28076" hidden="1"/>
    <cellStyle name="Hyperlink 64" xfId="29164" hidden="1"/>
    <cellStyle name="Hyperlink 64" xfId="30212" hidden="1"/>
    <cellStyle name="Hyperlink 64" xfId="31801" hidden="1"/>
    <cellStyle name="Hyperlink 64" xfId="32910" hidden="1"/>
    <cellStyle name="Hyperlink 64" xfId="33998" hidden="1"/>
    <cellStyle name="Hyperlink 64" xfId="30336" hidden="1"/>
    <cellStyle name="Hyperlink 64" xfId="36285" hidden="1"/>
    <cellStyle name="Hyperlink 64" xfId="37394" hidden="1"/>
    <cellStyle name="Hyperlink 64" xfId="38482" hidden="1"/>
    <cellStyle name="Hyperlink 64" xfId="34928" hidden="1"/>
    <cellStyle name="Hyperlink 64" xfId="40727" hidden="1"/>
    <cellStyle name="Hyperlink 64" xfId="41836" hidden="1"/>
    <cellStyle name="Hyperlink 64" xfId="42924" hidden="1"/>
    <cellStyle name="Hyperlink 64" xfId="39333" hidden="1"/>
    <cellStyle name="Hyperlink 64" xfId="43905" hidden="1"/>
    <cellStyle name="Hyperlink 64" xfId="44998" hidden="1"/>
    <cellStyle name="Hyperlink 64" xfId="46086"/>
    <cellStyle name="Hyperlink 65" xfId="1048" hidden="1"/>
    <cellStyle name="Hyperlink 65" xfId="1961" hidden="1"/>
    <cellStyle name="Hyperlink 65" xfId="3070" hidden="1"/>
    <cellStyle name="Hyperlink 65" xfId="4159" hidden="1"/>
    <cellStyle name="Hyperlink 65" xfId="5232" hidden="1"/>
    <cellStyle name="Hyperlink 65" xfId="6893" hidden="1"/>
    <cellStyle name="Hyperlink 65" xfId="8002" hidden="1"/>
    <cellStyle name="Hyperlink 65" xfId="9091" hidden="1"/>
    <cellStyle name="Hyperlink 65" xfId="5428" hidden="1"/>
    <cellStyle name="Hyperlink 65" xfId="11392" hidden="1"/>
    <cellStyle name="Hyperlink 65" xfId="12501" hidden="1"/>
    <cellStyle name="Hyperlink 65" xfId="13590" hidden="1"/>
    <cellStyle name="Hyperlink 65" xfId="10054" hidden="1"/>
    <cellStyle name="Hyperlink 65" xfId="15871" hidden="1"/>
    <cellStyle name="Hyperlink 65" xfId="16980" hidden="1"/>
    <cellStyle name="Hyperlink 65" xfId="18069" hidden="1"/>
    <cellStyle name="Hyperlink 65" xfId="14497" hidden="1"/>
    <cellStyle name="Hyperlink 65" xfId="19447" hidden="1"/>
    <cellStyle name="Hyperlink 65" xfId="20529" hidden="1"/>
    <cellStyle name="Hyperlink 65" xfId="21618" hidden="1"/>
    <cellStyle name="Hyperlink 65" xfId="18883" hidden="1"/>
    <cellStyle name="Hyperlink 65" xfId="22541" hidden="1"/>
    <cellStyle name="Hyperlink 65" xfId="23620" hidden="1"/>
    <cellStyle name="Hyperlink 65" xfId="24709" hidden="1"/>
    <cellStyle name="Hyperlink 65" xfId="26037" hidden="1"/>
    <cellStyle name="Hyperlink 65" xfId="26942" hidden="1"/>
    <cellStyle name="Hyperlink 65" xfId="28051" hidden="1"/>
    <cellStyle name="Hyperlink 65" xfId="29140" hidden="1"/>
    <cellStyle name="Hyperlink 65" xfId="30213" hidden="1"/>
    <cellStyle name="Hyperlink 65" xfId="31776" hidden="1"/>
    <cellStyle name="Hyperlink 65" xfId="32885" hidden="1"/>
    <cellStyle name="Hyperlink 65" xfId="33974" hidden="1"/>
    <cellStyle name="Hyperlink 65" xfId="30334" hidden="1"/>
    <cellStyle name="Hyperlink 65" xfId="36260" hidden="1"/>
    <cellStyle name="Hyperlink 65" xfId="37369" hidden="1"/>
    <cellStyle name="Hyperlink 65" xfId="38458" hidden="1"/>
    <cellStyle name="Hyperlink 65" xfId="34926" hidden="1"/>
    <cellStyle name="Hyperlink 65" xfId="40702" hidden="1"/>
    <cellStyle name="Hyperlink 65" xfId="41811" hidden="1"/>
    <cellStyle name="Hyperlink 65" xfId="42900" hidden="1"/>
    <cellStyle name="Hyperlink 65" xfId="39335" hidden="1"/>
    <cellStyle name="Hyperlink 65" xfId="43894" hidden="1"/>
    <cellStyle name="Hyperlink 65" xfId="44973" hidden="1"/>
    <cellStyle name="Hyperlink 65" xfId="46062"/>
    <cellStyle name="Hyperlink 66" xfId="1050" hidden="1"/>
    <cellStyle name="Hyperlink 66" xfId="1965" hidden="1"/>
    <cellStyle name="Hyperlink 66" xfId="3074" hidden="1"/>
    <cellStyle name="Hyperlink 66" xfId="4163" hidden="1"/>
    <cellStyle name="Hyperlink 66" xfId="5233" hidden="1"/>
    <cellStyle name="Hyperlink 66" xfId="6897" hidden="1"/>
    <cellStyle name="Hyperlink 66" xfId="8006" hidden="1"/>
    <cellStyle name="Hyperlink 66" xfId="9095" hidden="1"/>
    <cellStyle name="Hyperlink 66" xfId="5426" hidden="1"/>
    <cellStyle name="Hyperlink 66" xfId="11396" hidden="1"/>
    <cellStyle name="Hyperlink 66" xfId="12505" hidden="1"/>
    <cellStyle name="Hyperlink 66" xfId="13594" hidden="1"/>
    <cellStyle name="Hyperlink 66" xfId="10052" hidden="1"/>
    <cellStyle name="Hyperlink 66" xfId="15875" hidden="1"/>
    <cellStyle name="Hyperlink 66" xfId="16984" hidden="1"/>
    <cellStyle name="Hyperlink 66" xfId="18073" hidden="1"/>
    <cellStyle name="Hyperlink 66" xfId="14499" hidden="1"/>
    <cellStyle name="Hyperlink 66" xfId="19449" hidden="1"/>
    <cellStyle name="Hyperlink 66" xfId="20533" hidden="1"/>
    <cellStyle name="Hyperlink 66" xfId="21622" hidden="1"/>
    <cellStyle name="Hyperlink 66" xfId="18882" hidden="1"/>
    <cellStyle name="Hyperlink 66" xfId="22543" hidden="1"/>
    <cellStyle name="Hyperlink 66" xfId="23624" hidden="1"/>
    <cellStyle name="Hyperlink 66" xfId="24713" hidden="1"/>
    <cellStyle name="Hyperlink 66" xfId="26039" hidden="1"/>
    <cellStyle name="Hyperlink 66" xfId="26946" hidden="1"/>
    <cellStyle name="Hyperlink 66" xfId="28055" hidden="1"/>
    <cellStyle name="Hyperlink 66" xfId="29144" hidden="1"/>
    <cellStyle name="Hyperlink 66" xfId="30214" hidden="1"/>
    <cellStyle name="Hyperlink 66" xfId="31780" hidden="1"/>
    <cellStyle name="Hyperlink 66" xfId="32889" hidden="1"/>
    <cellStyle name="Hyperlink 66" xfId="33978" hidden="1"/>
    <cellStyle name="Hyperlink 66" xfId="30332" hidden="1"/>
    <cellStyle name="Hyperlink 66" xfId="36264" hidden="1"/>
    <cellStyle name="Hyperlink 66" xfId="37373" hidden="1"/>
    <cellStyle name="Hyperlink 66" xfId="38462" hidden="1"/>
    <cellStyle name="Hyperlink 66" xfId="34924" hidden="1"/>
    <cellStyle name="Hyperlink 66" xfId="40706" hidden="1"/>
    <cellStyle name="Hyperlink 66" xfId="41815" hidden="1"/>
    <cellStyle name="Hyperlink 66" xfId="42904" hidden="1"/>
    <cellStyle name="Hyperlink 66" xfId="39337" hidden="1"/>
    <cellStyle name="Hyperlink 66" xfId="43896" hidden="1"/>
    <cellStyle name="Hyperlink 66" xfId="44977" hidden="1"/>
    <cellStyle name="Hyperlink 66" xfId="46066"/>
    <cellStyle name="Hyperlink 67" xfId="1052" hidden="1"/>
    <cellStyle name="Hyperlink 67" xfId="1969" hidden="1"/>
    <cellStyle name="Hyperlink 67" xfId="3078" hidden="1"/>
    <cellStyle name="Hyperlink 67" xfId="4167" hidden="1"/>
    <cellStyle name="Hyperlink 67" xfId="5234" hidden="1"/>
    <cellStyle name="Hyperlink 67" xfId="6901" hidden="1"/>
    <cellStyle name="Hyperlink 67" xfId="8010" hidden="1"/>
    <cellStyle name="Hyperlink 67" xfId="9099" hidden="1"/>
    <cellStyle name="Hyperlink 67" xfId="5420" hidden="1"/>
    <cellStyle name="Hyperlink 67" xfId="11400" hidden="1"/>
    <cellStyle name="Hyperlink 67" xfId="12509" hidden="1"/>
    <cellStyle name="Hyperlink 67" xfId="13598" hidden="1"/>
    <cellStyle name="Hyperlink 67" xfId="10050" hidden="1"/>
    <cellStyle name="Hyperlink 67" xfId="15879" hidden="1"/>
    <cellStyle name="Hyperlink 67" xfId="16988" hidden="1"/>
    <cellStyle name="Hyperlink 67" xfId="18077" hidden="1"/>
    <cellStyle name="Hyperlink 67" xfId="14501" hidden="1"/>
    <cellStyle name="Hyperlink 67" xfId="19451" hidden="1"/>
    <cellStyle name="Hyperlink 67" xfId="20537" hidden="1"/>
    <cellStyle name="Hyperlink 67" xfId="21626" hidden="1"/>
    <cellStyle name="Hyperlink 67" xfId="18881" hidden="1"/>
    <cellStyle name="Hyperlink 67" xfId="22545" hidden="1"/>
    <cellStyle name="Hyperlink 67" xfId="23628" hidden="1"/>
    <cellStyle name="Hyperlink 67" xfId="24717" hidden="1"/>
    <cellStyle name="Hyperlink 67" xfId="26041" hidden="1"/>
    <cellStyle name="Hyperlink 67" xfId="26950" hidden="1"/>
    <cellStyle name="Hyperlink 67" xfId="28059" hidden="1"/>
    <cellStyle name="Hyperlink 67" xfId="29148" hidden="1"/>
    <cellStyle name="Hyperlink 67" xfId="30215" hidden="1"/>
    <cellStyle name="Hyperlink 67" xfId="31784" hidden="1"/>
    <cellStyle name="Hyperlink 67" xfId="32893" hidden="1"/>
    <cellStyle name="Hyperlink 67" xfId="33982" hidden="1"/>
    <cellStyle name="Hyperlink 67" xfId="30326" hidden="1"/>
    <cellStyle name="Hyperlink 67" xfId="36268" hidden="1"/>
    <cellStyle name="Hyperlink 67" xfId="37377" hidden="1"/>
    <cellStyle name="Hyperlink 67" xfId="38466" hidden="1"/>
    <cellStyle name="Hyperlink 67" xfId="34922" hidden="1"/>
    <cellStyle name="Hyperlink 67" xfId="40710" hidden="1"/>
    <cellStyle name="Hyperlink 67" xfId="41819" hidden="1"/>
    <cellStyle name="Hyperlink 67" xfId="42908" hidden="1"/>
    <cellStyle name="Hyperlink 67" xfId="39339" hidden="1"/>
    <cellStyle name="Hyperlink 67" xfId="43898" hidden="1"/>
    <cellStyle name="Hyperlink 67" xfId="44981" hidden="1"/>
    <cellStyle name="Hyperlink 67" xfId="46070"/>
    <cellStyle name="Hyperlink 68" xfId="1095" hidden="1"/>
    <cellStyle name="Hyperlink 68" xfId="1876" hidden="1"/>
    <cellStyle name="Hyperlink 68" xfId="2986" hidden="1"/>
    <cellStyle name="Hyperlink 68" xfId="4081" hidden="1"/>
    <cellStyle name="Hyperlink 68" xfId="5235" hidden="1"/>
    <cellStyle name="Hyperlink 68" xfId="6808" hidden="1"/>
    <cellStyle name="Hyperlink 68" xfId="7918" hidden="1"/>
    <cellStyle name="Hyperlink 68" xfId="9013" hidden="1"/>
    <cellStyle name="Hyperlink 68" xfId="5418" hidden="1"/>
    <cellStyle name="Hyperlink 68" xfId="11307" hidden="1"/>
    <cellStyle name="Hyperlink 68" xfId="12417" hidden="1"/>
    <cellStyle name="Hyperlink 68" xfId="13512" hidden="1"/>
    <cellStyle name="Hyperlink 68" xfId="10048" hidden="1"/>
    <cellStyle name="Hyperlink 68" xfId="15786" hidden="1"/>
    <cellStyle name="Hyperlink 68" xfId="16896" hidden="1"/>
    <cellStyle name="Hyperlink 68" xfId="17991" hidden="1"/>
    <cellStyle name="Hyperlink 68" xfId="14503" hidden="1"/>
    <cellStyle name="Hyperlink 68" xfId="19397" hidden="1"/>
    <cellStyle name="Hyperlink 68" xfId="20445" hidden="1"/>
    <cellStyle name="Hyperlink 68" xfId="21540" hidden="1"/>
    <cellStyle name="Hyperlink 68" xfId="18880" hidden="1"/>
    <cellStyle name="Hyperlink 68" xfId="22503" hidden="1"/>
    <cellStyle name="Hyperlink 68" xfId="23536" hidden="1"/>
    <cellStyle name="Hyperlink 68" xfId="24631" hidden="1"/>
    <cellStyle name="Hyperlink 68" xfId="26083" hidden="1"/>
    <cellStyle name="Hyperlink 68" xfId="26857" hidden="1"/>
    <cellStyle name="Hyperlink 68" xfId="27967" hidden="1"/>
    <cellStyle name="Hyperlink 68" xfId="29062" hidden="1"/>
    <cellStyle name="Hyperlink 68" xfId="30216" hidden="1"/>
    <cellStyle name="Hyperlink 68" xfId="31691" hidden="1"/>
    <cellStyle name="Hyperlink 68" xfId="32801" hidden="1"/>
    <cellStyle name="Hyperlink 68" xfId="33896" hidden="1"/>
    <cellStyle name="Hyperlink 68" xfId="30324" hidden="1"/>
    <cellStyle name="Hyperlink 68" xfId="36175" hidden="1"/>
    <cellStyle name="Hyperlink 68" xfId="37285" hidden="1"/>
    <cellStyle name="Hyperlink 68" xfId="38380" hidden="1"/>
    <cellStyle name="Hyperlink 68" xfId="34920" hidden="1"/>
    <cellStyle name="Hyperlink 68" xfId="40617" hidden="1"/>
    <cellStyle name="Hyperlink 68" xfId="41727" hidden="1"/>
    <cellStyle name="Hyperlink 68" xfId="42822" hidden="1"/>
    <cellStyle name="Hyperlink 68" xfId="39341" hidden="1"/>
    <cellStyle name="Hyperlink 68" xfId="43856" hidden="1"/>
    <cellStyle name="Hyperlink 68" xfId="44889" hidden="1"/>
    <cellStyle name="Hyperlink 68" xfId="45984"/>
    <cellStyle name="Hyperlink 69" xfId="1093" hidden="1"/>
    <cellStyle name="Hyperlink 69" xfId="1880" hidden="1"/>
    <cellStyle name="Hyperlink 69" xfId="2990" hidden="1"/>
    <cellStyle name="Hyperlink 69" xfId="4085" hidden="1"/>
    <cellStyle name="Hyperlink 69" xfId="5236" hidden="1"/>
    <cellStyle name="Hyperlink 69" xfId="6812" hidden="1"/>
    <cellStyle name="Hyperlink 69" xfId="7922" hidden="1"/>
    <cellStyle name="Hyperlink 69" xfId="9017" hidden="1"/>
    <cellStyle name="Hyperlink 69" xfId="5416" hidden="1"/>
    <cellStyle name="Hyperlink 69" xfId="11311" hidden="1"/>
    <cellStyle name="Hyperlink 69" xfId="12421" hidden="1"/>
    <cellStyle name="Hyperlink 69" xfId="13516" hidden="1"/>
    <cellStyle name="Hyperlink 69" xfId="10046" hidden="1"/>
    <cellStyle name="Hyperlink 69" xfId="15790" hidden="1"/>
    <cellStyle name="Hyperlink 69" xfId="16900" hidden="1"/>
    <cellStyle name="Hyperlink 69" xfId="17995" hidden="1"/>
    <cellStyle name="Hyperlink 69" xfId="14505" hidden="1"/>
    <cellStyle name="Hyperlink 69" xfId="19399" hidden="1"/>
    <cellStyle name="Hyperlink 69" xfId="20449" hidden="1"/>
    <cellStyle name="Hyperlink 69" xfId="21544" hidden="1"/>
    <cellStyle name="Hyperlink 69" xfId="18879" hidden="1"/>
    <cellStyle name="Hyperlink 69" xfId="22505" hidden="1"/>
    <cellStyle name="Hyperlink 69" xfId="23540" hidden="1"/>
    <cellStyle name="Hyperlink 69" xfId="24635" hidden="1"/>
    <cellStyle name="Hyperlink 69" xfId="26081" hidden="1"/>
    <cellStyle name="Hyperlink 69" xfId="26861" hidden="1"/>
    <cellStyle name="Hyperlink 69" xfId="27971" hidden="1"/>
    <cellStyle name="Hyperlink 69" xfId="29066" hidden="1"/>
    <cellStyle name="Hyperlink 69" xfId="30217" hidden="1"/>
    <cellStyle name="Hyperlink 69" xfId="31695" hidden="1"/>
    <cellStyle name="Hyperlink 69" xfId="32805" hidden="1"/>
    <cellStyle name="Hyperlink 69" xfId="33900" hidden="1"/>
    <cellStyle name="Hyperlink 69" xfId="30322" hidden="1"/>
    <cellStyle name="Hyperlink 69" xfId="36179" hidden="1"/>
    <cellStyle name="Hyperlink 69" xfId="37289" hidden="1"/>
    <cellStyle name="Hyperlink 69" xfId="38384" hidden="1"/>
    <cellStyle name="Hyperlink 69" xfId="34918" hidden="1"/>
    <cellStyle name="Hyperlink 69" xfId="40621" hidden="1"/>
    <cellStyle name="Hyperlink 69" xfId="41731" hidden="1"/>
    <cellStyle name="Hyperlink 69" xfId="42826" hidden="1"/>
    <cellStyle name="Hyperlink 69" xfId="39343" hidden="1"/>
    <cellStyle name="Hyperlink 69" xfId="43858" hidden="1"/>
    <cellStyle name="Hyperlink 69" xfId="44893" hidden="1"/>
    <cellStyle name="Hyperlink 69" xfId="45988"/>
    <cellStyle name="Hyperlink 7" xfId="920" hidden="1"/>
    <cellStyle name="Hyperlink 7" xfId="2247" hidden="1"/>
    <cellStyle name="Hyperlink 7" xfId="3356" hidden="1"/>
    <cellStyle name="Hyperlink 7" xfId="4444" hidden="1"/>
    <cellStyle name="Hyperlink 7" xfId="5237" hidden="1"/>
    <cellStyle name="Hyperlink 7" xfId="7179" hidden="1"/>
    <cellStyle name="Hyperlink 7" xfId="8288" hidden="1"/>
    <cellStyle name="Hyperlink 7" xfId="9376" hidden="1"/>
    <cellStyle name="Hyperlink 7" xfId="5414" hidden="1"/>
    <cellStyle name="Hyperlink 7" xfId="11678" hidden="1"/>
    <cellStyle name="Hyperlink 7" xfId="12787" hidden="1"/>
    <cellStyle name="Hyperlink 7" xfId="13875" hidden="1"/>
    <cellStyle name="Hyperlink 7" xfId="10044" hidden="1"/>
    <cellStyle name="Hyperlink 7" xfId="16157" hidden="1"/>
    <cellStyle name="Hyperlink 7" xfId="17266" hidden="1"/>
    <cellStyle name="Hyperlink 7" xfId="18354" hidden="1"/>
    <cellStyle name="Hyperlink 7" xfId="14507" hidden="1"/>
    <cellStyle name="Hyperlink 7" xfId="19706" hidden="1"/>
    <cellStyle name="Hyperlink 7" xfId="20815" hidden="1"/>
    <cellStyle name="Hyperlink 7" xfId="21903" hidden="1"/>
    <cellStyle name="Hyperlink 7" xfId="18878" hidden="1"/>
    <cellStyle name="Hyperlink 7" xfId="22797" hidden="1"/>
    <cellStyle name="Hyperlink 7" xfId="23906" hidden="1"/>
    <cellStyle name="Hyperlink 7" xfId="24994" hidden="1"/>
    <cellStyle name="Hyperlink 7" xfId="25909" hidden="1"/>
    <cellStyle name="Hyperlink 7" xfId="27228" hidden="1"/>
    <cellStyle name="Hyperlink 7" xfId="28337" hidden="1"/>
    <cellStyle name="Hyperlink 7" xfId="29425" hidden="1"/>
    <cellStyle name="Hyperlink 7" xfId="30218" hidden="1"/>
    <cellStyle name="Hyperlink 7" xfId="32062" hidden="1"/>
    <cellStyle name="Hyperlink 7" xfId="33171" hidden="1"/>
    <cellStyle name="Hyperlink 7" xfId="34259" hidden="1"/>
    <cellStyle name="Hyperlink 7" xfId="30320" hidden="1"/>
    <cellStyle name="Hyperlink 7" xfId="36546" hidden="1"/>
    <cellStyle name="Hyperlink 7" xfId="37655" hidden="1"/>
    <cellStyle name="Hyperlink 7" xfId="38743" hidden="1"/>
    <cellStyle name="Hyperlink 7" xfId="34916" hidden="1"/>
    <cellStyle name="Hyperlink 7" xfId="40988" hidden="1"/>
    <cellStyle name="Hyperlink 7" xfId="42097" hidden="1"/>
    <cellStyle name="Hyperlink 7" xfId="43185" hidden="1"/>
    <cellStyle name="Hyperlink 7" xfId="39345" hidden="1"/>
    <cellStyle name="Hyperlink 7" xfId="44150" hidden="1"/>
    <cellStyle name="Hyperlink 7" xfId="45259" hidden="1"/>
    <cellStyle name="Hyperlink 7" xfId="46347"/>
    <cellStyle name="Hyperlink 70" xfId="1066" hidden="1"/>
    <cellStyle name="Hyperlink 70" xfId="1938" hidden="1"/>
    <cellStyle name="Hyperlink 70" xfId="3048" hidden="1"/>
    <cellStyle name="Hyperlink 70" xfId="4140" hidden="1"/>
    <cellStyle name="Hyperlink 70" xfId="5238" hidden="1"/>
    <cellStyle name="Hyperlink 70" xfId="6870" hidden="1"/>
    <cellStyle name="Hyperlink 70" xfId="7980" hidden="1"/>
    <cellStyle name="Hyperlink 70" xfId="9072" hidden="1"/>
    <cellStyle name="Hyperlink 70" xfId="5412" hidden="1"/>
    <cellStyle name="Hyperlink 70" xfId="11369" hidden="1"/>
    <cellStyle name="Hyperlink 70" xfId="12479" hidden="1"/>
    <cellStyle name="Hyperlink 70" xfId="13571" hidden="1"/>
    <cellStyle name="Hyperlink 70" xfId="10038" hidden="1"/>
    <cellStyle name="Hyperlink 70" xfId="15848" hidden="1"/>
    <cellStyle name="Hyperlink 70" xfId="16958" hidden="1"/>
    <cellStyle name="Hyperlink 70" xfId="18050" hidden="1"/>
    <cellStyle name="Hyperlink 70" xfId="14509" hidden="1"/>
    <cellStyle name="Hyperlink 70" xfId="19436" hidden="1"/>
    <cellStyle name="Hyperlink 70" xfId="20507" hidden="1"/>
    <cellStyle name="Hyperlink 70" xfId="21599" hidden="1"/>
    <cellStyle name="Hyperlink 70" xfId="18877" hidden="1"/>
    <cellStyle name="Hyperlink 70" xfId="22532" hidden="1"/>
    <cellStyle name="Hyperlink 70" xfId="23598" hidden="1"/>
    <cellStyle name="Hyperlink 70" xfId="24690" hidden="1"/>
    <cellStyle name="Hyperlink 70" xfId="26054" hidden="1"/>
    <cellStyle name="Hyperlink 70" xfId="26919" hidden="1"/>
    <cellStyle name="Hyperlink 70" xfId="28029" hidden="1"/>
    <cellStyle name="Hyperlink 70" xfId="29121" hidden="1"/>
    <cellStyle name="Hyperlink 70" xfId="30219" hidden="1"/>
    <cellStyle name="Hyperlink 70" xfId="31753" hidden="1"/>
    <cellStyle name="Hyperlink 70" xfId="32863" hidden="1"/>
    <cellStyle name="Hyperlink 70" xfId="33955" hidden="1"/>
    <cellStyle name="Hyperlink 70" xfId="30318" hidden="1"/>
    <cellStyle name="Hyperlink 70" xfId="36237" hidden="1"/>
    <cellStyle name="Hyperlink 70" xfId="37347" hidden="1"/>
    <cellStyle name="Hyperlink 70" xfId="38439" hidden="1"/>
    <cellStyle name="Hyperlink 70" xfId="34910" hidden="1"/>
    <cellStyle name="Hyperlink 70" xfId="40679" hidden="1"/>
    <cellStyle name="Hyperlink 70" xfId="41789" hidden="1"/>
    <cellStyle name="Hyperlink 70" xfId="42881" hidden="1"/>
    <cellStyle name="Hyperlink 70" xfId="39347" hidden="1"/>
    <cellStyle name="Hyperlink 70" xfId="43885" hidden="1"/>
    <cellStyle name="Hyperlink 70" xfId="44951" hidden="1"/>
    <cellStyle name="Hyperlink 70" xfId="46043"/>
    <cellStyle name="Hyperlink 71" xfId="1090" hidden="1"/>
    <cellStyle name="Hyperlink 71" xfId="1886" hidden="1"/>
    <cellStyle name="Hyperlink 71" xfId="2996" hidden="1"/>
    <cellStyle name="Hyperlink 71" xfId="4090" hidden="1"/>
    <cellStyle name="Hyperlink 71" xfId="5239" hidden="1"/>
    <cellStyle name="Hyperlink 71" xfId="6818" hidden="1"/>
    <cellStyle name="Hyperlink 71" xfId="7928" hidden="1"/>
    <cellStyle name="Hyperlink 71" xfId="9022" hidden="1"/>
    <cellStyle name="Hyperlink 71" xfId="5410" hidden="1"/>
    <cellStyle name="Hyperlink 71" xfId="11317" hidden="1"/>
    <cellStyle name="Hyperlink 71" xfId="12427" hidden="1"/>
    <cellStyle name="Hyperlink 71" xfId="13521" hidden="1"/>
    <cellStyle name="Hyperlink 71" xfId="10036" hidden="1"/>
    <cellStyle name="Hyperlink 71" xfId="15796" hidden="1"/>
    <cellStyle name="Hyperlink 71" xfId="16906" hidden="1"/>
    <cellStyle name="Hyperlink 71" xfId="18000" hidden="1"/>
    <cellStyle name="Hyperlink 71" xfId="14511" hidden="1"/>
    <cellStyle name="Hyperlink 71" xfId="19402" hidden="1"/>
    <cellStyle name="Hyperlink 71" xfId="20455" hidden="1"/>
    <cellStyle name="Hyperlink 71" xfId="21549" hidden="1"/>
    <cellStyle name="Hyperlink 71" xfId="18876" hidden="1"/>
    <cellStyle name="Hyperlink 71" xfId="22508" hidden="1"/>
    <cellStyle name="Hyperlink 71" xfId="23546" hidden="1"/>
    <cellStyle name="Hyperlink 71" xfId="24640" hidden="1"/>
    <cellStyle name="Hyperlink 71" xfId="26078" hidden="1"/>
    <cellStyle name="Hyperlink 71" xfId="26867" hidden="1"/>
    <cellStyle name="Hyperlink 71" xfId="27977" hidden="1"/>
    <cellStyle name="Hyperlink 71" xfId="29071" hidden="1"/>
    <cellStyle name="Hyperlink 71" xfId="30220" hidden="1"/>
    <cellStyle name="Hyperlink 71" xfId="31701" hidden="1"/>
    <cellStyle name="Hyperlink 71" xfId="32811" hidden="1"/>
    <cellStyle name="Hyperlink 71" xfId="33905" hidden="1"/>
    <cellStyle name="Hyperlink 71" xfId="30316" hidden="1"/>
    <cellStyle name="Hyperlink 71" xfId="36185" hidden="1"/>
    <cellStyle name="Hyperlink 71" xfId="37295" hidden="1"/>
    <cellStyle name="Hyperlink 71" xfId="38389" hidden="1"/>
    <cellStyle name="Hyperlink 71" xfId="34908" hidden="1"/>
    <cellStyle name="Hyperlink 71" xfId="40627" hidden="1"/>
    <cellStyle name="Hyperlink 71" xfId="41737" hidden="1"/>
    <cellStyle name="Hyperlink 71" xfId="42831" hidden="1"/>
    <cellStyle name="Hyperlink 71" xfId="39349" hidden="1"/>
    <cellStyle name="Hyperlink 71" xfId="43861" hidden="1"/>
    <cellStyle name="Hyperlink 71" xfId="44899" hidden="1"/>
    <cellStyle name="Hyperlink 71" xfId="45993"/>
    <cellStyle name="Hyperlink 72" xfId="1088" hidden="1"/>
    <cellStyle name="Hyperlink 72" xfId="1890" hidden="1"/>
    <cellStyle name="Hyperlink 72" xfId="3000" hidden="1"/>
    <cellStyle name="Hyperlink 72" xfId="4094" hidden="1"/>
    <cellStyle name="Hyperlink 72" xfId="5240" hidden="1"/>
    <cellStyle name="Hyperlink 72" xfId="6822" hidden="1"/>
    <cellStyle name="Hyperlink 72" xfId="7932" hidden="1"/>
    <cellStyle name="Hyperlink 72" xfId="9026" hidden="1"/>
    <cellStyle name="Hyperlink 72" xfId="5408" hidden="1"/>
    <cellStyle name="Hyperlink 72" xfId="11321" hidden="1"/>
    <cellStyle name="Hyperlink 72" xfId="12431" hidden="1"/>
    <cellStyle name="Hyperlink 72" xfId="13525" hidden="1"/>
    <cellStyle name="Hyperlink 72" xfId="10034" hidden="1"/>
    <cellStyle name="Hyperlink 72" xfId="15800" hidden="1"/>
    <cellStyle name="Hyperlink 72" xfId="16910" hidden="1"/>
    <cellStyle name="Hyperlink 72" xfId="18004" hidden="1"/>
    <cellStyle name="Hyperlink 72" xfId="14489" hidden="1"/>
    <cellStyle name="Hyperlink 72" xfId="19404" hidden="1"/>
    <cellStyle name="Hyperlink 72" xfId="20459" hidden="1"/>
    <cellStyle name="Hyperlink 72" xfId="21553" hidden="1"/>
    <cellStyle name="Hyperlink 72" xfId="18862" hidden="1"/>
    <cellStyle name="Hyperlink 72" xfId="22510" hidden="1"/>
    <cellStyle name="Hyperlink 72" xfId="23550" hidden="1"/>
    <cellStyle name="Hyperlink 72" xfId="24644" hidden="1"/>
    <cellStyle name="Hyperlink 72" xfId="26076" hidden="1"/>
    <cellStyle name="Hyperlink 72" xfId="26871" hidden="1"/>
    <cellStyle name="Hyperlink 72" xfId="27981" hidden="1"/>
    <cellStyle name="Hyperlink 72" xfId="29075" hidden="1"/>
    <cellStyle name="Hyperlink 72" xfId="30221" hidden="1"/>
    <cellStyle name="Hyperlink 72" xfId="31705" hidden="1"/>
    <cellStyle name="Hyperlink 72" xfId="32815" hidden="1"/>
    <cellStyle name="Hyperlink 72" xfId="33909" hidden="1"/>
    <cellStyle name="Hyperlink 72" xfId="30314" hidden="1"/>
    <cellStyle name="Hyperlink 72" xfId="36189" hidden="1"/>
    <cellStyle name="Hyperlink 72" xfId="37299" hidden="1"/>
    <cellStyle name="Hyperlink 72" xfId="38393" hidden="1"/>
    <cellStyle name="Hyperlink 72" xfId="34906" hidden="1"/>
    <cellStyle name="Hyperlink 72" xfId="40631" hidden="1"/>
    <cellStyle name="Hyperlink 72" xfId="41741" hidden="1"/>
    <cellStyle name="Hyperlink 72" xfId="42835" hidden="1"/>
    <cellStyle name="Hyperlink 72" xfId="39327" hidden="1"/>
    <cellStyle name="Hyperlink 72" xfId="43863" hidden="1"/>
    <cellStyle name="Hyperlink 72" xfId="44903" hidden="1"/>
    <cellStyle name="Hyperlink 72" xfId="45997"/>
    <cellStyle name="Hyperlink 73" xfId="1086" hidden="1"/>
    <cellStyle name="Hyperlink 73" xfId="1894" hidden="1"/>
    <cellStyle name="Hyperlink 73" xfId="3004" hidden="1"/>
    <cellStyle name="Hyperlink 73" xfId="4098" hidden="1"/>
    <cellStyle name="Hyperlink 73" xfId="5241" hidden="1"/>
    <cellStyle name="Hyperlink 73" xfId="6826" hidden="1"/>
    <cellStyle name="Hyperlink 73" xfId="7936" hidden="1"/>
    <cellStyle name="Hyperlink 73" xfId="9030" hidden="1"/>
    <cellStyle name="Hyperlink 73" xfId="5406" hidden="1"/>
    <cellStyle name="Hyperlink 73" xfId="11325" hidden="1"/>
    <cellStyle name="Hyperlink 73" xfId="12435" hidden="1"/>
    <cellStyle name="Hyperlink 73" xfId="13529" hidden="1"/>
    <cellStyle name="Hyperlink 73" xfId="10008" hidden="1"/>
    <cellStyle name="Hyperlink 73" xfId="15804" hidden="1"/>
    <cellStyle name="Hyperlink 73" xfId="16914" hidden="1"/>
    <cellStyle name="Hyperlink 73" xfId="18008" hidden="1"/>
    <cellStyle name="Hyperlink 73" xfId="14513" hidden="1"/>
    <cellStyle name="Hyperlink 73" xfId="19406" hidden="1"/>
    <cellStyle name="Hyperlink 73" xfId="20463" hidden="1"/>
    <cellStyle name="Hyperlink 73" xfId="21557" hidden="1"/>
    <cellStyle name="Hyperlink 73" xfId="18863" hidden="1"/>
    <cellStyle name="Hyperlink 73" xfId="22512" hidden="1"/>
    <cellStyle name="Hyperlink 73" xfId="23554" hidden="1"/>
    <cellStyle name="Hyperlink 73" xfId="24648" hidden="1"/>
    <cellStyle name="Hyperlink 73" xfId="26074" hidden="1"/>
    <cellStyle name="Hyperlink 73" xfId="26875" hidden="1"/>
    <cellStyle name="Hyperlink 73" xfId="27985" hidden="1"/>
    <cellStyle name="Hyperlink 73" xfId="29079" hidden="1"/>
    <cellStyle name="Hyperlink 73" xfId="30222" hidden="1"/>
    <cellStyle name="Hyperlink 73" xfId="31709" hidden="1"/>
    <cellStyle name="Hyperlink 73" xfId="32819" hidden="1"/>
    <cellStyle name="Hyperlink 73" xfId="33913" hidden="1"/>
    <cellStyle name="Hyperlink 73" xfId="30312" hidden="1"/>
    <cellStyle name="Hyperlink 73" xfId="36193" hidden="1"/>
    <cellStyle name="Hyperlink 73" xfId="37303" hidden="1"/>
    <cellStyle name="Hyperlink 73" xfId="38397" hidden="1"/>
    <cellStyle name="Hyperlink 73" xfId="34880" hidden="1"/>
    <cellStyle name="Hyperlink 73" xfId="40635" hidden="1"/>
    <cellStyle name="Hyperlink 73" xfId="41745" hidden="1"/>
    <cellStyle name="Hyperlink 73" xfId="42839" hidden="1"/>
    <cellStyle name="Hyperlink 73" xfId="39351" hidden="1"/>
    <cellStyle name="Hyperlink 73" xfId="43865" hidden="1"/>
    <cellStyle name="Hyperlink 73" xfId="44907" hidden="1"/>
    <cellStyle name="Hyperlink 73" xfId="46001"/>
    <cellStyle name="Hyperlink 74" xfId="1084" hidden="1"/>
    <cellStyle name="Hyperlink 74" xfId="1898" hidden="1"/>
    <cellStyle name="Hyperlink 74" xfId="3008" hidden="1"/>
    <cellStyle name="Hyperlink 74" xfId="4102" hidden="1"/>
    <cellStyle name="Hyperlink 74" xfId="5242" hidden="1"/>
    <cellStyle name="Hyperlink 74" xfId="6830" hidden="1"/>
    <cellStyle name="Hyperlink 74" xfId="7940" hidden="1"/>
    <cellStyle name="Hyperlink 74" xfId="9034" hidden="1"/>
    <cellStyle name="Hyperlink 74" xfId="5404" hidden="1"/>
    <cellStyle name="Hyperlink 74" xfId="11329" hidden="1"/>
    <cellStyle name="Hyperlink 74" xfId="12439" hidden="1"/>
    <cellStyle name="Hyperlink 74" xfId="13533" hidden="1"/>
    <cellStyle name="Hyperlink 74" xfId="10010" hidden="1"/>
    <cellStyle name="Hyperlink 74" xfId="15808" hidden="1"/>
    <cellStyle name="Hyperlink 74" xfId="16918" hidden="1"/>
    <cellStyle name="Hyperlink 74" xfId="18012" hidden="1"/>
    <cellStyle name="Hyperlink 74" xfId="14515" hidden="1"/>
    <cellStyle name="Hyperlink 74" xfId="19408" hidden="1"/>
    <cellStyle name="Hyperlink 74" xfId="20467" hidden="1"/>
    <cellStyle name="Hyperlink 74" xfId="21561" hidden="1"/>
    <cellStyle name="Hyperlink 74" xfId="18864" hidden="1"/>
    <cellStyle name="Hyperlink 74" xfId="22514" hidden="1"/>
    <cellStyle name="Hyperlink 74" xfId="23558" hidden="1"/>
    <cellStyle name="Hyperlink 74" xfId="24652" hidden="1"/>
    <cellStyle name="Hyperlink 74" xfId="26072" hidden="1"/>
    <cellStyle name="Hyperlink 74" xfId="26879" hidden="1"/>
    <cellStyle name="Hyperlink 74" xfId="27989" hidden="1"/>
    <cellStyle name="Hyperlink 74" xfId="29083" hidden="1"/>
    <cellStyle name="Hyperlink 74" xfId="30223" hidden="1"/>
    <cellStyle name="Hyperlink 74" xfId="31713" hidden="1"/>
    <cellStyle name="Hyperlink 74" xfId="32823" hidden="1"/>
    <cellStyle name="Hyperlink 74" xfId="33917" hidden="1"/>
    <cellStyle name="Hyperlink 74" xfId="30310" hidden="1"/>
    <cellStyle name="Hyperlink 74" xfId="36197" hidden="1"/>
    <cellStyle name="Hyperlink 74" xfId="37307" hidden="1"/>
    <cellStyle name="Hyperlink 74" xfId="38401" hidden="1"/>
    <cellStyle name="Hyperlink 74" xfId="34882" hidden="1"/>
    <cellStyle name="Hyperlink 74" xfId="40639" hidden="1"/>
    <cellStyle name="Hyperlink 74" xfId="41749" hidden="1"/>
    <cellStyle name="Hyperlink 74" xfId="42843" hidden="1"/>
    <cellStyle name="Hyperlink 74" xfId="39353" hidden="1"/>
    <cellStyle name="Hyperlink 74" xfId="43867" hidden="1"/>
    <cellStyle name="Hyperlink 74" xfId="44911" hidden="1"/>
    <cellStyle name="Hyperlink 74" xfId="46005"/>
    <cellStyle name="Hyperlink 75" xfId="1080" hidden="1"/>
    <cellStyle name="Hyperlink 75" xfId="1906" hidden="1"/>
    <cellStyle name="Hyperlink 75" xfId="3016" hidden="1"/>
    <cellStyle name="Hyperlink 75" xfId="4108" hidden="1"/>
    <cellStyle name="Hyperlink 75" xfId="5243" hidden="1"/>
    <cellStyle name="Hyperlink 75" xfId="6838" hidden="1"/>
    <cellStyle name="Hyperlink 75" xfId="7948" hidden="1"/>
    <cellStyle name="Hyperlink 75" xfId="9040" hidden="1"/>
    <cellStyle name="Hyperlink 75" xfId="5402" hidden="1"/>
    <cellStyle name="Hyperlink 75" xfId="11337" hidden="1"/>
    <cellStyle name="Hyperlink 75" xfId="12447" hidden="1"/>
    <cellStyle name="Hyperlink 75" xfId="13539" hidden="1"/>
    <cellStyle name="Hyperlink 75" xfId="10012" hidden="1"/>
    <cellStyle name="Hyperlink 75" xfId="15816" hidden="1"/>
    <cellStyle name="Hyperlink 75" xfId="16926" hidden="1"/>
    <cellStyle name="Hyperlink 75" xfId="18018" hidden="1"/>
    <cellStyle name="Hyperlink 75" xfId="14481" hidden="1"/>
    <cellStyle name="Hyperlink 75" xfId="19412" hidden="1"/>
    <cellStyle name="Hyperlink 75" xfId="20475" hidden="1"/>
    <cellStyle name="Hyperlink 75" xfId="21567" hidden="1"/>
    <cellStyle name="Hyperlink 75" xfId="18865" hidden="1"/>
    <cellStyle name="Hyperlink 75" xfId="22518" hidden="1"/>
    <cellStyle name="Hyperlink 75" xfId="23566" hidden="1"/>
    <cellStyle name="Hyperlink 75" xfId="24658" hidden="1"/>
    <cellStyle name="Hyperlink 75" xfId="26068" hidden="1"/>
    <cellStyle name="Hyperlink 75" xfId="26887" hidden="1"/>
    <cellStyle name="Hyperlink 75" xfId="27997" hidden="1"/>
    <cellStyle name="Hyperlink 75" xfId="29089" hidden="1"/>
    <cellStyle name="Hyperlink 75" xfId="30224" hidden="1"/>
    <cellStyle name="Hyperlink 75" xfId="31721" hidden="1"/>
    <cellStyle name="Hyperlink 75" xfId="32831" hidden="1"/>
    <cellStyle name="Hyperlink 75" xfId="33923" hidden="1"/>
    <cellStyle name="Hyperlink 75" xfId="30308" hidden="1"/>
    <cellStyle name="Hyperlink 75" xfId="36205" hidden="1"/>
    <cellStyle name="Hyperlink 75" xfId="37315" hidden="1"/>
    <cellStyle name="Hyperlink 75" xfId="38407" hidden="1"/>
    <cellStyle name="Hyperlink 75" xfId="34884" hidden="1"/>
    <cellStyle name="Hyperlink 75" xfId="40647" hidden="1"/>
    <cellStyle name="Hyperlink 75" xfId="41757" hidden="1"/>
    <cellStyle name="Hyperlink 75" xfId="42849" hidden="1"/>
    <cellStyle name="Hyperlink 75" xfId="39319" hidden="1"/>
    <cellStyle name="Hyperlink 75" xfId="43871" hidden="1"/>
    <cellStyle name="Hyperlink 75" xfId="44919" hidden="1"/>
    <cellStyle name="Hyperlink 75" xfId="46011"/>
    <cellStyle name="Hyperlink 76" xfId="1078" hidden="1"/>
    <cellStyle name="Hyperlink 76" xfId="1914" hidden="1"/>
    <cellStyle name="Hyperlink 76" xfId="3024" hidden="1"/>
    <cellStyle name="Hyperlink 76" xfId="4116" hidden="1"/>
    <cellStyle name="Hyperlink 76" xfId="5244" hidden="1"/>
    <cellStyle name="Hyperlink 76" xfId="6846" hidden="1"/>
    <cellStyle name="Hyperlink 76" xfId="7956" hidden="1"/>
    <cellStyle name="Hyperlink 76" xfId="9048" hidden="1"/>
    <cellStyle name="Hyperlink 76" xfId="5400" hidden="1"/>
    <cellStyle name="Hyperlink 76" xfId="11345" hidden="1"/>
    <cellStyle name="Hyperlink 76" xfId="12455" hidden="1"/>
    <cellStyle name="Hyperlink 76" xfId="13547" hidden="1"/>
    <cellStyle name="Hyperlink 76" xfId="10014" hidden="1"/>
    <cellStyle name="Hyperlink 76" xfId="15824" hidden="1"/>
    <cellStyle name="Hyperlink 76" xfId="16934" hidden="1"/>
    <cellStyle name="Hyperlink 76" xfId="18026" hidden="1"/>
    <cellStyle name="Hyperlink 76" xfId="14479" hidden="1"/>
    <cellStyle name="Hyperlink 76" xfId="19417" hidden="1"/>
    <cellStyle name="Hyperlink 76" xfId="20483" hidden="1"/>
    <cellStyle name="Hyperlink 76" xfId="21575" hidden="1"/>
    <cellStyle name="Hyperlink 76" xfId="18866" hidden="1"/>
    <cellStyle name="Hyperlink 76" xfId="22520" hidden="1"/>
    <cellStyle name="Hyperlink 76" xfId="23574" hidden="1"/>
    <cellStyle name="Hyperlink 76" xfId="24666" hidden="1"/>
    <cellStyle name="Hyperlink 76" xfId="26066" hidden="1"/>
    <cellStyle name="Hyperlink 76" xfId="26895" hidden="1"/>
    <cellStyle name="Hyperlink 76" xfId="28005" hidden="1"/>
    <cellStyle name="Hyperlink 76" xfId="29097" hidden="1"/>
    <cellStyle name="Hyperlink 76" xfId="30225" hidden="1"/>
    <cellStyle name="Hyperlink 76" xfId="31729" hidden="1"/>
    <cellStyle name="Hyperlink 76" xfId="32839" hidden="1"/>
    <cellStyle name="Hyperlink 76" xfId="33931" hidden="1"/>
    <cellStyle name="Hyperlink 76" xfId="30306" hidden="1"/>
    <cellStyle name="Hyperlink 76" xfId="36213" hidden="1"/>
    <cellStyle name="Hyperlink 76" xfId="37323" hidden="1"/>
    <cellStyle name="Hyperlink 76" xfId="38415" hidden="1"/>
    <cellStyle name="Hyperlink 76" xfId="34886" hidden="1"/>
    <cellStyle name="Hyperlink 76" xfId="40655" hidden="1"/>
    <cellStyle name="Hyperlink 76" xfId="41765" hidden="1"/>
    <cellStyle name="Hyperlink 76" xfId="42857" hidden="1"/>
    <cellStyle name="Hyperlink 76" xfId="39317" hidden="1"/>
    <cellStyle name="Hyperlink 76" xfId="43873" hidden="1"/>
    <cellStyle name="Hyperlink 76" xfId="44927" hidden="1"/>
    <cellStyle name="Hyperlink 76" xfId="46019"/>
    <cellStyle name="Hyperlink 77" xfId="1076" hidden="1"/>
    <cellStyle name="Hyperlink 77" xfId="1918" hidden="1"/>
    <cellStyle name="Hyperlink 77" xfId="3028" hidden="1"/>
    <cellStyle name="Hyperlink 77" xfId="4120" hidden="1"/>
    <cellStyle name="Hyperlink 77" xfId="5245" hidden="1"/>
    <cellStyle name="Hyperlink 77" xfId="6850" hidden="1"/>
    <cellStyle name="Hyperlink 77" xfId="7960" hidden="1"/>
    <cellStyle name="Hyperlink 77" xfId="9052" hidden="1"/>
    <cellStyle name="Hyperlink 77" xfId="5398" hidden="1"/>
    <cellStyle name="Hyperlink 77" xfId="11349" hidden="1"/>
    <cellStyle name="Hyperlink 77" xfId="12459" hidden="1"/>
    <cellStyle name="Hyperlink 77" xfId="13551" hidden="1"/>
    <cellStyle name="Hyperlink 77" xfId="10016" hidden="1"/>
    <cellStyle name="Hyperlink 77" xfId="15828" hidden="1"/>
    <cellStyle name="Hyperlink 77" xfId="16938" hidden="1"/>
    <cellStyle name="Hyperlink 77" xfId="18030" hidden="1"/>
    <cellStyle name="Hyperlink 77" xfId="14477" hidden="1"/>
    <cellStyle name="Hyperlink 77" xfId="19421" hidden="1"/>
    <cellStyle name="Hyperlink 77" xfId="20487" hidden="1"/>
    <cellStyle name="Hyperlink 77" xfId="21579" hidden="1"/>
    <cellStyle name="Hyperlink 77" xfId="18867" hidden="1"/>
    <cellStyle name="Hyperlink 77" xfId="22522" hidden="1"/>
    <cellStyle name="Hyperlink 77" xfId="23578" hidden="1"/>
    <cellStyle name="Hyperlink 77" xfId="24670" hidden="1"/>
    <cellStyle name="Hyperlink 77" xfId="26064" hidden="1"/>
    <cellStyle name="Hyperlink 77" xfId="26899" hidden="1"/>
    <cellStyle name="Hyperlink 77" xfId="28009" hidden="1"/>
    <cellStyle name="Hyperlink 77" xfId="29101" hidden="1"/>
    <cellStyle name="Hyperlink 77" xfId="30226" hidden="1"/>
    <cellStyle name="Hyperlink 77" xfId="31733" hidden="1"/>
    <cellStyle name="Hyperlink 77" xfId="32843" hidden="1"/>
    <cellStyle name="Hyperlink 77" xfId="33935" hidden="1"/>
    <cellStyle name="Hyperlink 77" xfId="30304" hidden="1"/>
    <cellStyle name="Hyperlink 77" xfId="36217" hidden="1"/>
    <cellStyle name="Hyperlink 77" xfId="37327" hidden="1"/>
    <cellStyle name="Hyperlink 77" xfId="38419" hidden="1"/>
    <cellStyle name="Hyperlink 77" xfId="34888" hidden="1"/>
    <cellStyle name="Hyperlink 77" xfId="40659" hidden="1"/>
    <cellStyle name="Hyperlink 77" xfId="41769" hidden="1"/>
    <cellStyle name="Hyperlink 77" xfId="42861" hidden="1"/>
    <cellStyle name="Hyperlink 77" xfId="39315" hidden="1"/>
    <cellStyle name="Hyperlink 77" xfId="43875" hidden="1"/>
    <cellStyle name="Hyperlink 77" xfId="44931" hidden="1"/>
    <cellStyle name="Hyperlink 77" xfId="46023"/>
    <cellStyle name="Hyperlink 78" xfId="1074" hidden="1"/>
    <cellStyle name="Hyperlink 78" xfId="1922" hidden="1"/>
    <cellStyle name="Hyperlink 78" xfId="3032" hidden="1"/>
    <cellStyle name="Hyperlink 78" xfId="4124" hidden="1"/>
    <cellStyle name="Hyperlink 78" xfId="5246" hidden="1"/>
    <cellStyle name="Hyperlink 78" xfId="6854" hidden="1"/>
    <cellStyle name="Hyperlink 78" xfId="7964" hidden="1"/>
    <cellStyle name="Hyperlink 78" xfId="9056" hidden="1"/>
    <cellStyle name="Hyperlink 78" xfId="5396" hidden="1"/>
    <cellStyle name="Hyperlink 78" xfId="11353" hidden="1"/>
    <cellStyle name="Hyperlink 78" xfId="12463" hidden="1"/>
    <cellStyle name="Hyperlink 78" xfId="13555" hidden="1"/>
    <cellStyle name="Hyperlink 78" xfId="10018" hidden="1"/>
    <cellStyle name="Hyperlink 78" xfId="15832" hidden="1"/>
    <cellStyle name="Hyperlink 78" xfId="16942" hidden="1"/>
    <cellStyle name="Hyperlink 78" xfId="18034" hidden="1"/>
    <cellStyle name="Hyperlink 78" xfId="14475" hidden="1"/>
    <cellStyle name="Hyperlink 78" xfId="19424" hidden="1"/>
    <cellStyle name="Hyperlink 78" xfId="20491" hidden="1"/>
    <cellStyle name="Hyperlink 78" xfId="21583" hidden="1"/>
    <cellStyle name="Hyperlink 78" xfId="18868" hidden="1"/>
    <cellStyle name="Hyperlink 78" xfId="22524" hidden="1"/>
    <cellStyle name="Hyperlink 78" xfId="23582" hidden="1"/>
    <cellStyle name="Hyperlink 78" xfId="24674" hidden="1"/>
    <cellStyle name="Hyperlink 78" xfId="26062" hidden="1"/>
    <cellStyle name="Hyperlink 78" xfId="26903" hidden="1"/>
    <cellStyle name="Hyperlink 78" xfId="28013" hidden="1"/>
    <cellStyle name="Hyperlink 78" xfId="29105" hidden="1"/>
    <cellStyle name="Hyperlink 78" xfId="30227" hidden="1"/>
    <cellStyle name="Hyperlink 78" xfId="31737" hidden="1"/>
    <cellStyle name="Hyperlink 78" xfId="32847" hidden="1"/>
    <cellStyle name="Hyperlink 78" xfId="33939" hidden="1"/>
    <cellStyle name="Hyperlink 78" xfId="30302" hidden="1"/>
    <cellStyle name="Hyperlink 78" xfId="36221" hidden="1"/>
    <cellStyle name="Hyperlink 78" xfId="37331" hidden="1"/>
    <cellStyle name="Hyperlink 78" xfId="38423" hidden="1"/>
    <cellStyle name="Hyperlink 78" xfId="34890" hidden="1"/>
    <cellStyle name="Hyperlink 78" xfId="40663" hidden="1"/>
    <cellStyle name="Hyperlink 78" xfId="41773" hidden="1"/>
    <cellStyle name="Hyperlink 78" xfId="42865" hidden="1"/>
    <cellStyle name="Hyperlink 78" xfId="39313" hidden="1"/>
    <cellStyle name="Hyperlink 78" xfId="43877" hidden="1"/>
    <cellStyle name="Hyperlink 78" xfId="44935" hidden="1"/>
    <cellStyle name="Hyperlink 78" xfId="46027"/>
    <cellStyle name="Hyperlink 79" xfId="1072" hidden="1"/>
    <cellStyle name="Hyperlink 79" xfId="1926" hidden="1"/>
    <cellStyle name="Hyperlink 79" xfId="3036" hidden="1"/>
    <cellStyle name="Hyperlink 79" xfId="4128" hidden="1"/>
    <cellStyle name="Hyperlink 79" xfId="5247" hidden="1"/>
    <cellStyle name="Hyperlink 79" xfId="6858" hidden="1"/>
    <cellStyle name="Hyperlink 79" xfId="7968" hidden="1"/>
    <cellStyle name="Hyperlink 79" xfId="9060" hidden="1"/>
    <cellStyle name="Hyperlink 79" xfId="5394" hidden="1"/>
    <cellStyle name="Hyperlink 79" xfId="11357" hidden="1"/>
    <cellStyle name="Hyperlink 79" xfId="12467" hidden="1"/>
    <cellStyle name="Hyperlink 79" xfId="13559" hidden="1"/>
    <cellStyle name="Hyperlink 79" xfId="10020" hidden="1"/>
    <cellStyle name="Hyperlink 79" xfId="15836" hidden="1"/>
    <cellStyle name="Hyperlink 79" xfId="16946" hidden="1"/>
    <cellStyle name="Hyperlink 79" xfId="18038" hidden="1"/>
    <cellStyle name="Hyperlink 79" xfId="14473" hidden="1"/>
    <cellStyle name="Hyperlink 79" xfId="19426" hidden="1"/>
    <cellStyle name="Hyperlink 79" xfId="20495" hidden="1"/>
    <cellStyle name="Hyperlink 79" xfId="21587" hidden="1"/>
    <cellStyle name="Hyperlink 79" xfId="18869" hidden="1"/>
    <cellStyle name="Hyperlink 79" xfId="22526" hidden="1"/>
    <cellStyle name="Hyperlink 79" xfId="23586" hidden="1"/>
    <cellStyle name="Hyperlink 79" xfId="24678" hidden="1"/>
    <cellStyle name="Hyperlink 79" xfId="26060" hidden="1"/>
    <cellStyle name="Hyperlink 79" xfId="26907" hidden="1"/>
    <cellStyle name="Hyperlink 79" xfId="28017" hidden="1"/>
    <cellStyle name="Hyperlink 79" xfId="29109" hidden="1"/>
    <cellStyle name="Hyperlink 79" xfId="30228" hidden="1"/>
    <cellStyle name="Hyperlink 79" xfId="31741" hidden="1"/>
    <cellStyle name="Hyperlink 79" xfId="32851" hidden="1"/>
    <cellStyle name="Hyperlink 79" xfId="33943" hidden="1"/>
    <cellStyle name="Hyperlink 79" xfId="30300" hidden="1"/>
    <cellStyle name="Hyperlink 79" xfId="36225" hidden="1"/>
    <cellStyle name="Hyperlink 79" xfId="37335" hidden="1"/>
    <cellStyle name="Hyperlink 79" xfId="38427" hidden="1"/>
    <cellStyle name="Hyperlink 79" xfId="34892" hidden="1"/>
    <cellStyle name="Hyperlink 79" xfId="40667" hidden="1"/>
    <cellStyle name="Hyperlink 79" xfId="41777" hidden="1"/>
    <cellStyle name="Hyperlink 79" xfId="42869" hidden="1"/>
    <cellStyle name="Hyperlink 79" xfId="39311" hidden="1"/>
    <cellStyle name="Hyperlink 79" xfId="43879" hidden="1"/>
    <cellStyle name="Hyperlink 79" xfId="44939" hidden="1"/>
    <cellStyle name="Hyperlink 79" xfId="46031"/>
    <cellStyle name="Hyperlink 8" xfId="922" hidden="1"/>
    <cellStyle name="Hyperlink 8" xfId="2251" hidden="1"/>
    <cellStyle name="Hyperlink 8" xfId="3360" hidden="1"/>
    <cellStyle name="Hyperlink 8" xfId="4448" hidden="1"/>
    <cellStyle name="Hyperlink 8" xfId="5248" hidden="1"/>
    <cellStyle name="Hyperlink 8" xfId="7183" hidden="1"/>
    <cellStyle name="Hyperlink 8" xfId="8292" hidden="1"/>
    <cellStyle name="Hyperlink 8" xfId="9380" hidden="1"/>
    <cellStyle name="Hyperlink 8" xfId="5392" hidden="1"/>
    <cellStyle name="Hyperlink 8" xfId="11682" hidden="1"/>
    <cellStyle name="Hyperlink 8" xfId="12791" hidden="1"/>
    <cellStyle name="Hyperlink 8" xfId="13879" hidden="1"/>
    <cellStyle name="Hyperlink 8" xfId="10022" hidden="1"/>
    <cellStyle name="Hyperlink 8" xfId="16161" hidden="1"/>
    <cellStyle name="Hyperlink 8" xfId="17270" hidden="1"/>
    <cellStyle name="Hyperlink 8" xfId="18358" hidden="1"/>
    <cellStyle name="Hyperlink 8" xfId="14471" hidden="1"/>
    <cellStyle name="Hyperlink 8" xfId="19710" hidden="1"/>
    <cellStyle name="Hyperlink 8" xfId="20819" hidden="1"/>
    <cellStyle name="Hyperlink 8" xfId="21907" hidden="1"/>
    <cellStyle name="Hyperlink 8" xfId="18870" hidden="1"/>
    <cellStyle name="Hyperlink 8" xfId="22801" hidden="1"/>
    <cellStyle name="Hyperlink 8" xfId="23910" hidden="1"/>
    <cellStyle name="Hyperlink 8" xfId="24998" hidden="1"/>
    <cellStyle name="Hyperlink 8" xfId="25911" hidden="1"/>
    <cellStyle name="Hyperlink 8" xfId="27232" hidden="1"/>
    <cellStyle name="Hyperlink 8" xfId="28341" hidden="1"/>
    <cellStyle name="Hyperlink 8" xfId="29429" hidden="1"/>
    <cellStyle name="Hyperlink 8" xfId="30229" hidden="1"/>
    <cellStyle name="Hyperlink 8" xfId="32066" hidden="1"/>
    <cellStyle name="Hyperlink 8" xfId="33175" hidden="1"/>
    <cellStyle name="Hyperlink 8" xfId="34263" hidden="1"/>
    <cellStyle name="Hyperlink 8" xfId="30298" hidden="1"/>
    <cellStyle name="Hyperlink 8" xfId="36550" hidden="1"/>
    <cellStyle name="Hyperlink 8" xfId="37659" hidden="1"/>
    <cellStyle name="Hyperlink 8" xfId="38747" hidden="1"/>
    <cellStyle name="Hyperlink 8" xfId="34894" hidden="1"/>
    <cellStyle name="Hyperlink 8" xfId="40992" hidden="1"/>
    <cellStyle name="Hyperlink 8" xfId="42101" hidden="1"/>
    <cellStyle name="Hyperlink 8" xfId="43189" hidden="1"/>
    <cellStyle name="Hyperlink 8" xfId="39309" hidden="1"/>
    <cellStyle name="Hyperlink 8" xfId="44154" hidden="1"/>
    <cellStyle name="Hyperlink 8" xfId="45263" hidden="1"/>
    <cellStyle name="Hyperlink 8" xfId="46351"/>
    <cellStyle name="Hyperlink 80" xfId="1070" hidden="1"/>
    <cellStyle name="Hyperlink 80" xfId="1930" hidden="1"/>
    <cellStyle name="Hyperlink 80" xfId="3040" hidden="1"/>
    <cellStyle name="Hyperlink 80" xfId="4132" hidden="1"/>
    <cellStyle name="Hyperlink 80" xfId="5249" hidden="1"/>
    <cellStyle name="Hyperlink 80" xfId="6862" hidden="1"/>
    <cellStyle name="Hyperlink 80" xfId="7972" hidden="1"/>
    <cellStyle name="Hyperlink 80" xfId="9064" hidden="1"/>
    <cellStyle name="Hyperlink 80" xfId="5390" hidden="1"/>
    <cellStyle name="Hyperlink 80" xfId="11361" hidden="1"/>
    <cellStyle name="Hyperlink 80" xfId="12471" hidden="1"/>
    <cellStyle name="Hyperlink 80" xfId="13563" hidden="1"/>
    <cellStyle name="Hyperlink 80" xfId="10024" hidden="1"/>
    <cellStyle name="Hyperlink 80" xfId="15840" hidden="1"/>
    <cellStyle name="Hyperlink 80" xfId="16950" hidden="1"/>
    <cellStyle name="Hyperlink 80" xfId="18042" hidden="1"/>
    <cellStyle name="Hyperlink 80" xfId="14469" hidden="1"/>
    <cellStyle name="Hyperlink 80" xfId="19428" hidden="1"/>
    <cellStyle name="Hyperlink 80" xfId="20499" hidden="1"/>
    <cellStyle name="Hyperlink 80" xfId="21591" hidden="1"/>
    <cellStyle name="Hyperlink 80" xfId="18871" hidden="1"/>
    <cellStyle name="Hyperlink 80" xfId="22528" hidden="1"/>
    <cellStyle name="Hyperlink 80" xfId="23590" hidden="1"/>
    <cellStyle name="Hyperlink 80" xfId="24682" hidden="1"/>
    <cellStyle name="Hyperlink 80" xfId="26058" hidden="1"/>
    <cellStyle name="Hyperlink 80" xfId="26911" hidden="1"/>
    <cellStyle name="Hyperlink 80" xfId="28021" hidden="1"/>
    <cellStyle name="Hyperlink 80" xfId="29113" hidden="1"/>
    <cellStyle name="Hyperlink 80" xfId="30230" hidden="1"/>
    <cellStyle name="Hyperlink 80" xfId="31745" hidden="1"/>
    <cellStyle name="Hyperlink 80" xfId="32855" hidden="1"/>
    <cellStyle name="Hyperlink 80" xfId="33947" hidden="1"/>
    <cellStyle name="Hyperlink 80" xfId="30296" hidden="1"/>
    <cellStyle name="Hyperlink 80" xfId="36229" hidden="1"/>
    <cellStyle name="Hyperlink 80" xfId="37339" hidden="1"/>
    <cellStyle name="Hyperlink 80" xfId="38431" hidden="1"/>
    <cellStyle name="Hyperlink 80" xfId="34896" hidden="1"/>
    <cellStyle name="Hyperlink 80" xfId="40671" hidden="1"/>
    <cellStyle name="Hyperlink 80" xfId="41781" hidden="1"/>
    <cellStyle name="Hyperlink 80" xfId="42873" hidden="1"/>
    <cellStyle name="Hyperlink 80" xfId="39307" hidden="1"/>
    <cellStyle name="Hyperlink 80" xfId="43881" hidden="1"/>
    <cellStyle name="Hyperlink 80" xfId="44943" hidden="1"/>
    <cellStyle name="Hyperlink 80" xfId="46035"/>
    <cellStyle name="Hyperlink 81" xfId="1068" hidden="1"/>
    <cellStyle name="Hyperlink 81" xfId="1934" hidden="1"/>
    <cellStyle name="Hyperlink 81" xfId="3044" hidden="1"/>
    <cellStyle name="Hyperlink 81" xfId="4136" hidden="1"/>
    <cellStyle name="Hyperlink 81" xfId="5250" hidden="1"/>
    <cellStyle name="Hyperlink 81" xfId="6866" hidden="1"/>
    <cellStyle name="Hyperlink 81" xfId="7976" hidden="1"/>
    <cellStyle name="Hyperlink 81" xfId="9068" hidden="1"/>
    <cellStyle name="Hyperlink 81" xfId="5384" hidden="1"/>
    <cellStyle name="Hyperlink 81" xfId="11365" hidden="1"/>
    <cellStyle name="Hyperlink 81" xfId="12475" hidden="1"/>
    <cellStyle name="Hyperlink 81" xfId="13567" hidden="1"/>
    <cellStyle name="Hyperlink 81" xfId="10026" hidden="1"/>
    <cellStyle name="Hyperlink 81" xfId="15844" hidden="1"/>
    <cellStyle name="Hyperlink 81" xfId="16954" hidden="1"/>
    <cellStyle name="Hyperlink 81" xfId="18046" hidden="1"/>
    <cellStyle name="Hyperlink 81" xfId="14467" hidden="1"/>
    <cellStyle name="Hyperlink 81" xfId="19432" hidden="1"/>
    <cellStyle name="Hyperlink 81" xfId="20503" hidden="1"/>
    <cellStyle name="Hyperlink 81" xfId="21595" hidden="1"/>
    <cellStyle name="Hyperlink 81" xfId="18872" hidden="1"/>
    <cellStyle name="Hyperlink 81" xfId="22530" hidden="1"/>
    <cellStyle name="Hyperlink 81" xfId="23594" hidden="1"/>
    <cellStyle name="Hyperlink 81" xfId="24686" hidden="1"/>
    <cellStyle name="Hyperlink 81" xfId="26056" hidden="1"/>
    <cellStyle name="Hyperlink 81" xfId="26915" hidden="1"/>
    <cellStyle name="Hyperlink 81" xfId="28025" hidden="1"/>
    <cellStyle name="Hyperlink 81" xfId="29117" hidden="1"/>
    <cellStyle name="Hyperlink 81" xfId="30231" hidden="1"/>
    <cellStyle name="Hyperlink 81" xfId="31749" hidden="1"/>
    <cellStyle name="Hyperlink 81" xfId="32859" hidden="1"/>
    <cellStyle name="Hyperlink 81" xfId="33951" hidden="1"/>
    <cellStyle name="Hyperlink 81" xfId="30290" hidden="1"/>
    <cellStyle name="Hyperlink 81" xfId="36233" hidden="1"/>
    <cellStyle name="Hyperlink 81" xfId="37343" hidden="1"/>
    <cellStyle name="Hyperlink 81" xfId="38435" hidden="1"/>
    <cellStyle name="Hyperlink 81" xfId="34898" hidden="1"/>
    <cellStyle name="Hyperlink 81" xfId="40675" hidden="1"/>
    <cellStyle name="Hyperlink 81" xfId="41785" hidden="1"/>
    <cellStyle name="Hyperlink 81" xfId="42877" hidden="1"/>
    <cellStyle name="Hyperlink 81" xfId="39305" hidden="1"/>
    <cellStyle name="Hyperlink 81" xfId="43883" hidden="1"/>
    <cellStyle name="Hyperlink 81" xfId="44947" hidden="1"/>
    <cellStyle name="Hyperlink 81" xfId="46039"/>
    <cellStyle name="Hyperlink 82" xfId="1097" hidden="1"/>
    <cellStyle name="Hyperlink 82" xfId="1868" hidden="1"/>
    <cellStyle name="Hyperlink 82" xfId="2978" hidden="1"/>
    <cellStyle name="Hyperlink 82" xfId="4073" hidden="1"/>
    <cellStyle name="Hyperlink 82" xfId="5251" hidden="1"/>
    <cellStyle name="Hyperlink 82" xfId="6800" hidden="1"/>
    <cellStyle name="Hyperlink 82" xfId="7910" hidden="1"/>
    <cellStyle name="Hyperlink 82" xfId="9005" hidden="1"/>
    <cellStyle name="Hyperlink 82" xfId="5382" hidden="1"/>
    <cellStyle name="Hyperlink 82" xfId="11299" hidden="1"/>
    <cellStyle name="Hyperlink 82" xfId="12409" hidden="1"/>
    <cellStyle name="Hyperlink 82" xfId="13504" hidden="1"/>
    <cellStyle name="Hyperlink 82" xfId="10028" hidden="1"/>
    <cellStyle name="Hyperlink 82" xfId="15778" hidden="1"/>
    <cellStyle name="Hyperlink 82" xfId="16888" hidden="1"/>
    <cellStyle name="Hyperlink 82" xfId="17983" hidden="1"/>
    <cellStyle name="Hyperlink 82" xfId="14465" hidden="1"/>
    <cellStyle name="Hyperlink 82" xfId="19395" hidden="1"/>
    <cellStyle name="Hyperlink 82" xfId="20437" hidden="1"/>
    <cellStyle name="Hyperlink 82" xfId="21532" hidden="1"/>
    <cellStyle name="Hyperlink 82" xfId="18861" hidden="1"/>
    <cellStyle name="Hyperlink 82" xfId="22501" hidden="1"/>
    <cellStyle name="Hyperlink 82" xfId="23528" hidden="1"/>
    <cellStyle name="Hyperlink 82" xfId="24623" hidden="1"/>
    <cellStyle name="Hyperlink 82" xfId="26085" hidden="1"/>
    <cellStyle name="Hyperlink 82" xfId="26849" hidden="1"/>
    <cellStyle name="Hyperlink 82" xfId="27959" hidden="1"/>
    <cellStyle name="Hyperlink 82" xfId="29054" hidden="1"/>
    <cellStyle name="Hyperlink 82" xfId="30232" hidden="1"/>
    <cellStyle name="Hyperlink 82" xfId="31683" hidden="1"/>
    <cellStyle name="Hyperlink 82" xfId="32793" hidden="1"/>
    <cellStyle name="Hyperlink 82" xfId="33888" hidden="1"/>
    <cellStyle name="Hyperlink 82" xfId="30288" hidden="1"/>
    <cellStyle name="Hyperlink 82" xfId="36167" hidden="1"/>
    <cellStyle name="Hyperlink 82" xfId="37277" hidden="1"/>
    <cellStyle name="Hyperlink 82" xfId="38372" hidden="1"/>
    <cellStyle name="Hyperlink 82" xfId="34900" hidden="1"/>
    <cellStyle name="Hyperlink 82" xfId="40609" hidden="1"/>
    <cellStyle name="Hyperlink 82" xfId="41719" hidden="1"/>
    <cellStyle name="Hyperlink 82" xfId="42814" hidden="1"/>
    <cellStyle name="Hyperlink 82" xfId="39303" hidden="1"/>
    <cellStyle name="Hyperlink 82" xfId="43854" hidden="1"/>
    <cellStyle name="Hyperlink 82" xfId="44881" hidden="1"/>
    <cellStyle name="Hyperlink 82" xfId="45976"/>
    <cellStyle name="Hyperlink 83" xfId="1099" hidden="1"/>
    <cellStyle name="Hyperlink 83" xfId="1864" hidden="1"/>
    <cellStyle name="Hyperlink 83" xfId="2974" hidden="1"/>
    <cellStyle name="Hyperlink 83" xfId="4069" hidden="1"/>
    <cellStyle name="Hyperlink 83" xfId="5252" hidden="1"/>
    <cellStyle name="Hyperlink 83" xfId="6796" hidden="1"/>
    <cellStyle name="Hyperlink 83" xfId="7906" hidden="1"/>
    <cellStyle name="Hyperlink 83" xfId="9001" hidden="1"/>
    <cellStyle name="Hyperlink 83" xfId="5380" hidden="1"/>
    <cellStyle name="Hyperlink 83" xfId="11295" hidden="1"/>
    <cellStyle name="Hyperlink 83" xfId="12405" hidden="1"/>
    <cellStyle name="Hyperlink 83" xfId="13500" hidden="1"/>
    <cellStyle name="Hyperlink 83" xfId="10006" hidden="1"/>
    <cellStyle name="Hyperlink 83" xfId="15774" hidden="1"/>
    <cellStyle name="Hyperlink 83" xfId="16884" hidden="1"/>
    <cellStyle name="Hyperlink 83" xfId="17979" hidden="1"/>
    <cellStyle name="Hyperlink 83" xfId="14463" hidden="1"/>
    <cellStyle name="Hyperlink 83" xfId="19393" hidden="1"/>
    <cellStyle name="Hyperlink 83" xfId="20433" hidden="1"/>
    <cellStyle name="Hyperlink 83" xfId="21528" hidden="1"/>
    <cellStyle name="Hyperlink 83" xfId="18873" hidden="1"/>
    <cellStyle name="Hyperlink 83" xfId="22499" hidden="1"/>
    <cellStyle name="Hyperlink 83" xfId="23524" hidden="1"/>
    <cellStyle name="Hyperlink 83" xfId="24619" hidden="1"/>
    <cellStyle name="Hyperlink 83" xfId="26087" hidden="1"/>
    <cellStyle name="Hyperlink 83" xfId="26845" hidden="1"/>
    <cellStyle name="Hyperlink 83" xfId="27955" hidden="1"/>
    <cellStyle name="Hyperlink 83" xfId="29050" hidden="1"/>
    <cellStyle name="Hyperlink 83" xfId="30233" hidden="1"/>
    <cellStyle name="Hyperlink 83" xfId="31679" hidden="1"/>
    <cellStyle name="Hyperlink 83" xfId="32789" hidden="1"/>
    <cellStyle name="Hyperlink 83" xfId="33884" hidden="1"/>
    <cellStyle name="Hyperlink 83" xfId="30286" hidden="1"/>
    <cellStyle name="Hyperlink 83" xfId="36163" hidden="1"/>
    <cellStyle name="Hyperlink 83" xfId="37273" hidden="1"/>
    <cellStyle name="Hyperlink 83" xfId="38368" hidden="1"/>
    <cellStyle name="Hyperlink 83" xfId="34878" hidden="1"/>
    <cellStyle name="Hyperlink 83" xfId="40605" hidden="1"/>
    <cellStyle name="Hyperlink 83" xfId="41715" hidden="1"/>
    <cellStyle name="Hyperlink 83" xfId="42810" hidden="1"/>
    <cellStyle name="Hyperlink 83" xfId="39301" hidden="1"/>
    <cellStyle name="Hyperlink 83" xfId="43852" hidden="1"/>
    <cellStyle name="Hyperlink 83" xfId="44877" hidden="1"/>
    <cellStyle name="Hyperlink 83" xfId="45972"/>
    <cellStyle name="Hyperlink 84" xfId="1101" hidden="1"/>
    <cellStyle name="Hyperlink 84" xfId="1860" hidden="1"/>
    <cellStyle name="Hyperlink 84" xfId="2970" hidden="1"/>
    <cellStyle name="Hyperlink 84" xfId="4065" hidden="1"/>
    <cellStyle name="Hyperlink 84" xfId="5253" hidden="1"/>
    <cellStyle name="Hyperlink 84" xfId="6792" hidden="1"/>
    <cellStyle name="Hyperlink 84" xfId="7902" hidden="1"/>
    <cellStyle name="Hyperlink 84" xfId="8997" hidden="1"/>
    <cellStyle name="Hyperlink 84" xfId="5378" hidden="1"/>
    <cellStyle name="Hyperlink 84" xfId="11291" hidden="1"/>
    <cellStyle name="Hyperlink 84" xfId="12401" hidden="1"/>
    <cellStyle name="Hyperlink 84" xfId="13496" hidden="1"/>
    <cellStyle name="Hyperlink 84" xfId="10030" hidden="1"/>
    <cellStyle name="Hyperlink 84" xfId="15770" hidden="1"/>
    <cellStyle name="Hyperlink 84" xfId="16880" hidden="1"/>
    <cellStyle name="Hyperlink 84" xfId="17975" hidden="1"/>
    <cellStyle name="Hyperlink 84" xfId="14461" hidden="1"/>
    <cellStyle name="Hyperlink 84" xfId="19391" hidden="1"/>
    <cellStyle name="Hyperlink 84" xfId="20429" hidden="1"/>
    <cellStyle name="Hyperlink 84" xfId="21524" hidden="1"/>
    <cellStyle name="Hyperlink 84" xfId="18874" hidden="1"/>
    <cellStyle name="Hyperlink 84" xfId="22497" hidden="1"/>
    <cellStyle name="Hyperlink 84" xfId="23520" hidden="1"/>
    <cellStyle name="Hyperlink 84" xfId="24615" hidden="1"/>
    <cellStyle name="Hyperlink 84" xfId="26089" hidden="1"/>
    <cellStyle name="Hyperlink 84" xfId="26841" hidden="1"/>
    <cellStyle name="Hyperlink 84" xfId="27951" hidden="1"/>
    <cellStyle name="Hyperlink 84" xfId="29046" hidden="1"/>
    <cellStyle name="Hyperlink 84" xfId="30234" hidden="1"/>
    <cellStyle name="Hyperlink 84" xfId="31675" hidden="1"/>
    <cellStyle name="Hyperlink 84" xfId="32785" hidden="1"/>
    <cellStyle name="Hyperlink 84" xfId="33880" hidden="1"/>
    <cellStyle name="Hyperlink 84" xfId="30284" hidden="1"/>
    <cellStyle name="Hyperlink 84" xfId="36159" hidden="1"/>
    <cellStyle name="Hyperlink 84" xfId="37269" hidden="1"/>
    <cellStyle name="Hyperlink 84" xfId="38364" hidden="1"/>
    <cellStyle name="Hyperlink 84" xfId="34902" hidden="1"/>
    <cellStyle name="Hyperlink 84" xfId="40601" hidden="1"/>
    <cellStyle name="Hyperlink 84" xfId="41711" hidden="1"/>
    <cellStyle name="Hyperlink 84" xfId="42806" hidden="1"/>
    <cellStyle name="Hyperlink 84" xfId="39299" hidden="1"/>
    <cellStyle name="Hyperlink 84" xfId="43850" hidden="1"/>
    <cellStyle name="Hyperlink 84" xfId="44873" hidden="1"/>
    <cellStyle name="Hyperlink 84" xfId="45968"/>
    <cellStyle name="Hyperlink 85" xfId="1107" hidden="1"/>
    <cellStyle name="Hyperlink 85" xfId="1848" hidden="1"/>
    <cellStyle name="Hyperlink 85" xfId="2958" hidden="1"/>
    <cellStyle name="Hyperlink 85" xfId="4053" hidden="1"/>
    <cellStyle name="Hyperlink 85" xfId="5254" hidden="1"/>
    <cellStyle name="Hyperlink 85" xfId="6780" hidden="1"/>
    <cellStyle name="Hyperlink 85" xfId="7890" hidden="1"/>
    <cellStyle name="Hyperlink 85" xfId="8985" hidden="1"/>
    <cellStyle name="Hyperlink 85" xfId="5376" hidden="1"/>
    <cellStyle name="Hyperlink 85" xfId="11279" hidden="1"/>
    <cellStyle name="Hyperlink 85" xfId="12389" hidden="1"/>
    <cellStyle name="Hyperlink 85" xfId="13484" hidden="1"/>
    <cellStyle name="Hyperlink 85" xfId="10032" hidden="1"/>
    <cellStyle name="Hyperlink 85" xfId="15758" hidden="1"/>
    <cellStyle name="Hyperlink 85" xfId="16868" hidden="1"/>
    <cellStyle name="Hyperlink 85" xfId="17963" hidden="1"/>
    <cellStyle name="Hyperlink 85" xfId="14459" hidden="1"/>
    <cellStyle name="Hyperlink 85" xfId="19385" hidden="1"/>
    <cellStyle name="Hyperlink 85" xfId="20417" hidden="1"/>
    <cellStyle name="Hyperlink 85" xfId="21512" hidden="1"/>
    <cellStyle name="Hyperlink 85" xfId="18859" hidden="1"/>
    <cellStyle name="Hyperlink 85" xfId="22491" hidden="1"/>
    <cellStyle name="Hyperlink 85" xfId="23508" hidden="1"/>
    <cellStyle name="Hyperlink 85" xfId="24603" hidden="1"/>
    <cellStyle name="Hyperlink 85" xfId="26095" hidden="1"/>
    <cellStyle name="Hyperlink 85" xfId="26829" hidden="1"/>
    <cellStyle name="Hyperlink 85" xfId="27939" hidden="1"/>
    <cellStyle name="Hyperlink 85" xfId="29034" hidden="1"/>
    <cellStyle name="Hyperlink 85" xfId="30235" hidden="1"/>
    <cellStyle name="Hyperlink 85" xfId="31663" hidden="1"/>
    <cellStyle name="Hyperlink 85" xfId="32773" hidden="1"/>
    <cellStyle name="Hyperlink 85" xfId="33868" hidden="1"/>
    <cellStyle name="Hyperlink 85" xfId="30282" hidden="1"/>
    <cellStyle name="Hyperlink 85" xfId="36147" hidden="1"/>
    <cellStyle name="Hyperlink 85" xfId="37257" hidden="1"/>
    <cellStyle name="Hyperlink 85" xfId="38352" hidden="1"/>
    <cellStyle name="Hyperlink 85" xfId="34904" hidden="1"/>
    <cellStyle name="Hyperlink 85" xfId="40589" hidden="1"/>
    <cellStyle name="Hyperlink 85" xfId="41699" hidden="1"/>
    <cellStyle name="Hyperlink 85" xfId="42794" hidden="1"/>
    <cellStyle name="Hyperlink 85" xfId="39297" hidden="1"/>
    <cellStyle name="Hyperlink 85" xfId="43844" hidden="1"/>
    <cellStyle name="Hyperlink 85" xfId="44861" hidden="1"/>
    <cellStyle name="Hyperlink 85" xfId="45956"/>
    <cellStyle name="Hyperlink 86" xfId="1109" hidden="1"/>
    <cellStyle name="Hyperlink 86" xfId="1844" hidden="1"/>
    <cellStyle name="Hyperlink 86" xfId="2954" hidden="1"/>
    <cellStyle name="Hyperlink 86" xfId="4049" hidden="1"/>
    <cellStyle name="Hyperlink 86" xfId="5255" hidden="1"/>
    <cellStyle name="Hyperlink 86" xfId="6776" hidden="1"/>
    <cellStyle name="Hyperlink 86" xfId="7886" hidden="1"/>
    <cellStyle name="Hyperlink 86" xfId="8981" hidden="1"/>
    <cellStyle name="Hyperlink 86" xfId="5374" hidden="1"/>
    <cellStyle name="Hyperlink 86" xfId="11275" hidden="1"/>
    <cellStyle name="Hyperlink 86" xfId="12385" hidden="1"/>
    <cellStyle name="Hyperlink 86" xfId="13480" hidden="1"/>
    <cellStyle name="Hyperlink 86" xfId="9998" hidden="1"/>
    <cellStyle name="Hyperlink 86" xfId="15754" hidden="1"/>
    <cellStyle name="Hyperlink 86" xfId="16864" hidden="1"/>
    <cellStyle name="Hyperlink 86" xfId="17959" hidden="1"/>
    <cellStyle name="Hyperlink 86" xfId="14457" hidden="1"/>
    <cellStyle name="Hyperlink 86" xfId="19383" hidden="1"/>
    <cellStyle name="Hyperlink 86" xfId="20413" hidden="1"/>
    <cellStyle name="Hyperlink 86" xfId="21508" hidden="1"/>
    <cellStyle name="Hyperlink 86" xfId="18858" hidden="1"/>
    <cellStyle name="Hyperlink 86" xfId="22489" hidden="1"/>
    <cellStyle name="Hyperlink 86" xfId="23504" hidden="1"/>
    <cellStyle name="Hyperlink 86" xfId="24599" hidden="1"/>
    <cellStyle name="Hyperlink 86" xfId="26097" hidden="1"/>
    <cellStyle name="Hyperlink 86" xfId="26825" hidden="1"/>
    <cellStyle name="Hyperlink 86" xfId="27935" hidden="1"/>
    <cellStyle name="Hyperlink 86" xfId="29030" hidden="1"/>
    <cellStyle name="Hyperlink 86" xfId="30236" hidden="1"/>
    <cellStyle name="Hyperlink 86" xfId="31659" hidden="1"/>
    <cellStyle name="Hyperlink 86" xfId="32769" hidden="1"/>
    <cellStyle name="Hyperlink 86" xfId="33864" hidden="1"/>
    <cellStyle name="Hyperlink 86" xfId="30280" hidden="1"/>
    <cellStyle name="Hyperlink 86" xfId="36143" hidden="1"/>
    <cellStyle name="Hyperlink 86" xfId="37253" hidden="1"/>
    <cellStyle name="Hyperlink 86" xfId="38348" hidden="1"/>
    <cellStyle name="Hyperlink 86" xfId="34870" hidden="1"/>
    <cellStyle name="Hyperlink 86" xfId="40585" hidden="1"/>
    <cellStyle name="Hyperlink 86" xfId="41695" hidden="1"/>
    <cellStyle name="Hyperlink 86" xfId="42790" hidden="1"/>
    <cellStyle name="Hyperlink 86" xfId="39295" hidden="1"/>
    <cellStyle name="Hyperlink 86" xfId="43842" hidden="1"/>
    <cellStyle name="Hyperlink 86" xfId="44857" hidden="1"/>
    <cellStyle name="Hyperlink 86" xfId="45952"/>
    <cellStyle name="Hyperlink 87" xfId="1111" hidden="1"/>
    <cellStyle name="Hyperlink 87" xfId="1840" hidden="1"/>
    <cellStyle name="Hyperlink 87" xfId="2950" hidden="1"/>
    <cellStyle name="Hyperlink 87" xfId="4045" hidden="1"/>
    <cellStyle name="Hyperlink 87" xfId="5256" hidden="1"/>
    <cellStyle name="Hyperlink 87" xfId="6772" hidden="1"/>
    <cellStyle name="Hyperlink 87" xfId="7882" hidden="1"/>
    <cellStyle name="Hyperlink 87" xfId="8977" hidden="1"/>
    <cellStyle name="Hyperlink 87" xfId="5372" hidden="1"/>
    <cellStyle name="Hyperlink 87" xfId="11271" hidden="1"/>
    <cellStyle name="Hyperlink 87" xfId="12381" hidden="1"/>
    <cellStyle name="Hyperlink 87" xfId="13476" hidden="1"/>
    <cellStyle name="Hyperlink 87" xfId="9996" hidden="1"/>
    <cellStyle name="Hyperlink 87" xfId="15750" hidden="1"/>
    <cellStyle name="Hyperlink 87" xfId="16860" hidden="1"/>
    <cellStyle name="Hyperlink 87" xfId="17955" hidden="1"/>
    <cellStyle name="Hyperlink 87" xfId="14455" hidden="1"/>
    <cellStyle name="Hyperlink 87" xfId="19381" hidden="1"/>
    <cellStyle name="Hyperlink 87" xfId="20409" hidden="1"/>
    <cellStyle name="Hyperlink 87" xfId="21504" hidden="1"/>
    <cellStyle name="Hyperlink 87" xfId="18857" hidden="1"/>
    <cellStyle name="Hyperlink 87" xfId="22487" hidden="1"/>
    <cellStyle name="Hyperlink 87" xfId="23500" hidden="1"/>
    <cellStyle name="Hyperlink 87" xfId="24595" hidden="1"/>
    <cellStyle name="Hyperlink 87" xfId="26099" hidden="1"/>
    <cellStyle name="Hyperlink 87" xfId="26821" hidden="1"/>
    <cellStyle name="Hyperlink 87" xfId="27931" hidden="1"/>
    <cellStyle name="Hyperlink 87" xfId="29026" hidden="1"/>
    <cellStyle name="Hyperlink 87" xfId="30237" hidden="1"/>
    <cellStyle name="Hyperlink 87" xfId="31655" hidden="1"/>
    <cellStyle name="Hyperlink 87" xfId="32765" hidden="1"/>
    <cellStyle name="Hyperlink 87" xfId="33860" hidden="1"/>
    <cellStyle name="Hyperlink 87" xfId="30278" hidden="1"/>
    <cellStyle name="Hyperlink 87" xfId="36139" hidden="1"/>
    <cellStyle name="Hyperlink 87" xfId="37249" hidden="1"/>
    <cellStyle name="Hyperlink 87" xfId="38344" hidden="1"/>
    <cellStyle name="Hyperlink 87" xfId="34868" hidden="1"/>
    <cellStyle name="Hyperlink 87" xfId="40581" hidden="1"/>
    <cellStyle name="Hyperlink 87" xfId="41691" hidden="1"/>
    <cellStyle name="Hyperlink 87" xfId="42786" hidden="1"/>
    <cellStyle name="Hyperlink 87" xfId="39293" hidden="1"/>
    <cellStyle name="Hyperlink 87" xfId="43840" hidden="1"/>
    <cellStyle name="Hyperlink 87" xfId="44853" hidden="1"/>
    <cellStyle name="Hyperlink 87" xfId="45948"/>
    <cellStyle name="Hyperlink 88" xfId="1113" hidden="1"/>
    <cellStyle name="Hyperlink 88" xfId="1832" hidden="1"/>
    <cellStyle name="Hyperlink 88" xfId="2942" hidden="1"/>
    <cellStyle name="Hyperlink 88" xfId="4037" hidden="1"/>
    <cellStyle name="Hyperlink 88" xfId="5257" hidden="1"/>
    <cellStyle name="Hyperlink 88" xfId="6764" hidden="1"/>
    <cellStyle name="Hyperlink 88" xfId="7874" hidden="1"/>
    <cellStyle name="Hyperlink 88" xfId="8969" hidden="1"/>
    <cellStyle name="Hyperlink 88" xfId="5370" hidden="1"/>
    <cellStyle name="Hyperlink 88" xfId="11263" hidden="1"/>
    <cellStyle name="Hyperlink 88" xfId="12373" hidden="1"/>
    <cellStyle name="Hyperlink 88" xfId="13468" hidden="1"/>
    <cellStyle name="Hyperlink 88" xfId="9994" hidden="1"/>
    <cellStyle name="Hyperlink 88" xfId="15742" hidden="1"/>
    <cellStyle name="Hyperlink 88" xfId="16852" hidden="1"/>
    <cellStyle name="Hyperlink 88" xfId="17947" hidden="1"/>
    <cellStyle name="Hyperlink 88" xfId="14453" hidden="1"/>
    <cellStyle name="Hyperlink 88" xfId="19379" hidden="1"/>
    <cellStyle name="Hyperlink 88" xfId="20401" hidden="1"/>
    <cellStyle name="Hyperlink 88" xfId="21496" hidden="1"/>
    <cellStyle name="Hyperlink 88" xfId="18856" hidden="1"/>
    <cellStyle name="Hyperlink 88" xfId="22485" hidden="1"/>
    <cellStyle name="Hyperlink 88" xfId="23492" hidden="1"/>
    <cellStyle name="Hyperlink 88" xfId="24587" hidden="1"/>
    <cellStyle name="Hyperlink 88" xfId="26101" hidden="1"/>
    <cellStyle name="Hyperlink 88" xfId="26813" hidden="1"/>
    <cellStyle name="Hyperlink 88" xfId="27923" hidden="1"/>
    <cellStyle name="Hyperlink 88" xfId="29018" hidden="1"/>
    <cellStyle name="Hyperlink 88" xfId="30238" hidden="1"/>
    <cellStyle name="Hyperlink 88" xfId="31647" hidden="1"/>
    <cellStyle name="Hyperlink 88" xfId="32757" hidden="1"/>
    <cellStyle name="Hyperlink 88" xfId="33852" hidden="1"/>
    <cellStyle name="Hyperlink 88" xfId="30276" hidden="1"/>
    <cellStyle name="Hyperlink 88" xfId="36131" hidden="1"/>
    <cellStyle name="Hyperlink 88" xfId="37241" hidden="1"/>
    <cellStyle name="Hyperlink 88" xfId="38336" hidden="1"/>
    <cellStyle name="Hyperlink 88" xfId="34866" hidden="1"/>
    <cellStyle name="Hyperlink 88" xfId="40573" hidden="1"/>
    <cellStyle name="Hyperlink 88" xfId="41683" hidden="1"/>
    <cellStyle name="Hyperlink 88" xfId="42778" hidden="1"/>
    <cellStyle name="Hyperlink 88" xfId="39291" hidden="1"/>
    <cellStyle name="Hyperlink 88" xfId="43838" hidden="1"/>
    <cellStyle name="Hyperlink 88" xfId="44845" hidden="1"/>
    <cellStyle name="Hyperlink 88" xfId="45940"/>
    <cellStyle name="Hyperlink 89" xfId="1115" hidden="1"/>
    <cellStyle name="Hyperlink 89" xfId="1801" hidden="1"/>
    <cellStyle name="Hyperlink 89" xfId="2911" hidden="1"/>
    <cellStyle name="Hyperlink 89" xfId="4008" hidden="1"/>
    <cellStyle name="Hyperlink 89" xfId="5258" hidden="1"/>
    <cellStyle name="Hyperlink 89" xfId="6733" hidden="1"/>
    <cellStyle name="Hyperlink 89" xfId="7843" hidden="1"/>
    <cellStyle name="Hyperlink 89" xfId="8940" hidden="1"/>
    <cellStyle name="Hyperlink 89" xfId="5368" hidden="1"/>
    <cellStyle name="Hyperlink 89" xfId="11232" hidden="1"/>
    <cellStyle name="Hyperlink 89" xfId="12342" hidden="1"/>
    <cellStyle name="Hyperlink 89" xfId="13439" hidden="1"/>
    <cellStyle name="Hyperlink 89" xfId="9992" hidden="1"/>
    <cellStyle name="Hyperlink 89" xfId="15711" hidden="1"/>
    <cellStyle name="Hyperlink 89" xfId="16821" hidden="1"/>
    <cellStyle name="Hyperlink 89" xfId="17918" hidden="1"/>
    <cellStyle name="Hyperlink 89" xfId="14447" hidden="1"/>
    <cellStyle name="Hyperlink 89" xfId="19361" hidden="1"/>
    <cellStyle name="Hyperlink 89" xfId="20370" hidden="1"/>
    <cellStyle name="Hyperlink 89" xfId="21467" hidden="1"/>
    <cellStyle name="Hyperlink 89" xfId="18855" hidden="1"/>
    <cellStyle name="Hyperlink 89" xfId="22467" hidden="1"/>
    <cellStyle name="Hyperlink 89" xfId="23461" hidden="1"/>
    <cellStyle name="Hyperlink 89" xfId="24558" hidden="1"/>
    <cellStyle name="Hyperlink 89" xfId="26103" hidden="1"/>
    <cellStyle name="Hyperlink 89" xfId="26782" hidden="1"/>
    <cellStyle name="Hyperlink 89" xfId="27892" hidden="1"/>
    <cellStyle name="Hyperlink 89" xfId="28989" hidden="1"/>
    <cellStyle name="Hyperlink 89" xfId="30239" hidden="1"/>
    <cellStyle name="Hyperlink 89" xfId="31616" hidden="1"/>
    <cellStyle name="Hyperlink 89" xfId="32726" hidden="1"/>
    <cellStyle name="Hyperlink 89" xfId="33823" hidden="1"/>
    <cellStyle name="Hyperlink 89" xfId="30274" hidden="1"/>
    <cellStyle name="Hyperlink 89" xfId="36100" hidden="1"/>
    <cellStyle name="Hyperlink 89" xfId="37210" hidden="1"/>
    <cellStyle name="Hyperlink 89" xfId="38307" hidden="1"/>
    <cellStyle name="Hyperlink 89" xfId="34864" hidden="1"/>
    <cellStyle name="Hyperlink 89" xfId="40542" hidden="1"/>
    <cellStyle name="Hyperlink 89" xfId="41652" hidden="1"/>
    <cellStyle name="Hyperlink 89" xfId="42749" hidden="1"/>
    <cellStyle name="Hyperlink 89" xfId="39285" hidden="1"/>
    <cellStyle name="Hyperlink 89" xfId="43820" hidden="1"/>
    <cellStyle name="Hyperlink 89" xfId="44814" hidden="1"/>
    <cellStyle name="Hyperlink 89" xfId="45911"/>
    <cellStyle name="Hyperlink 9" xfId="924" hidden="1"/>
    <cellStyle name="Hyperlink 9" xfId="2255" hidden="1"/>
    <cellStyle name="Hyperlink 9" xfId="3364" hidden="1"/>
    <cellStyle name="Hyperlink 9" xfId="4452" hidden="1"/>
    <cellStyle name="Hyperlink 9" xfId="5259" hidden="1"/>
    <cellStyle name="Hyperlink 9" xfId="7187" hidden="1"/>
    <cellStyle name="Hyperlink 9" xfId="8296" hidden="1"/>
    <cellStyle name="Hyperlink 9" xfId="9384" hidden="1"/>
    <cellStyle name="Hyperlink 9" xfId="5366" hidden="1"/>
    <cellStyle name="Hyperlink 9" xfId="11686" hidden="1"/>
    <cellStyle name="Hyperlink 9" xfId="12795" hidden="1"/>
    <cellStyle name="Hyperlink 9" xfId="13883" hidden="1"/>
    <cellStyle name="Hyperlink 9" xfId="9990" hidden="1"/>
    <cellStyle name="Hyperlink 9" xfId="16165" hidden="1"/>
    <cellStyle name="Hyperlink 9" xfId="17274" hidden="1"/>
    <cellStyle name="Hyperlink 9" xfId="18362" hidden="1"/>
    <cellStyle name="Hyperlink 9" xfId="14445" hidden="1"/>
    <cellStyle name="Hyperlink 9" xfId="19714" hidden="1"/>
    <cellStyle name="Hyperlink 9" xfId="20823" hidden="1"/>
    <cellStyle name="Hyperlink 9" xfId="21911" hidden="1"/>
    <cellStyle name="Hyperlink 9" xfId="18854" hidden="1"/>
    <cellStyle name="Hyperlink 9" xfId="22805" hidden="1"/>
    <cellStyle name="Hyperlink 9" xfId="23914" hidden="1"/>
    <cellStyle name="Hyperlink 9" xfId="25002" hidden="1"/>
    <cellStyle name="Hyperlink 9" xfId="25913" hidden="1"/>
    <cellStyle name="Hyperlink 9" xfId="27236" hidden="1"/>
    <cellStyle name="Hyperlink 9" xfId="28345" hidden="1"/>
    <cellStyle name="Hyperlink 9" xfId="29433" hidden="1"/>
    <cellStyle name="Hyperlink 9" xfId="30240" hidden="1"/>
    <cellStyle name="Hyperlink 9" xfId="32070" hidden="1"/>
    <cellStyle name="Hyperlink 9" xfId="33179" hidden="1"/>
    <cellStyle name="Hyperlink 9" xfId="34267" hidden="1"/>
    <cellStyle name="Hyperlink 9" xfId="30272" hidden="1"/>
    <cellStyle name="Hyperlink 9" xfId="36554" hidden="1"/>
    <cellStyle name="Hyperlink 9" xfId="37663" hidden="1"/>
    <cellStyle name="Hyperlink 9" xfId="38751" hidden="1"/>
    <cellStyle name="Hyperlink 9" xfId="34862" hidden="1"/>
    <cellStyle name="Hyperlink 9" xfId="40996" hidden="1"/>
    <cellStyle name="Hyperlink 9" xfId="42105" hidden="1"/>
    <cellStyle name="Hyperlink 9" xfId="43193" hidden="1"/>
    <cellStyle name="Hyperlink 9" xfId="39283" hidden="1"/>
    <cellStyle name="Hyperlink 9" xfId="44158" hidden="1"/>
    <cellStyle name="Hyperlink 9" xfId="45267" hidden="1"/>
    <cellStyle name="Hyperlink 9" xfId="46355"/>
    <cellStyle name="Hyperlink 90" xfId="1117" hidden="1"/>
    <cellStyle name="Hyperlink 90" xfId="1805" hidden="1"/>
    <cellStyle name="Hyperlink 90" xfId="2915" hidden="1"/>
    <cellStyle name="Hyperlink 90" xfId="4012" hidden="1"/>
    <cellStyle name="Hyperlink 90" xfId="5260" hidden="1"/>
    <cellStyle name="Hyperlink 90" xfId="6737" hidden="1"/>
    <cellStyle name="Hyperlink 90" xfId="7847" hidden="1"/>
    <cellStyle name="Hyperlink 90" xfId="8944" hidden="1"/>
    <cellStyle name="Hyperlink 90" xfId="5364" hidden="1"/>
    <cellStyle name="Hyperlink 90" xfId="11236" hidden="1"/>
    <cellStyle name="Hyperlink 90" xfId="12346" hidden="1"/>
    <cellStyle name="Hyperlink 90" xfId="13443" hidden="1"/>
    <cellStyle name="Hyperlink 90" xfId="9988" hidden="1"/>
    <cellStyle name="Hyperlink 90" xfId="15715" hidden="1"/>
    <cellStyle name="Hyperlink 90" xfId="16825" hidden="1"/>
    <cellStyle name="Hyperlink 90" xfId="17922" hidden="1"/>
    <cellStyle name="Hyperlink 90" xfId="14443" hidden="1"/>
    <cellStyle name="Hyperlink 90" xfId="19363" hidden="1"/>
    <cellStyle name="Hyperlink 90" xfId="20374" hidden="1"/>
    <cellStyle name="Hyperlink 90" xfId="21471" hidden="1"/>
    <cellStyle name="Hyperlink 90" xfId="18853" hidden="1"/>
    <cellStyle name="Hyperlink 90" xfId="22469" hidden="1"/>
    <cellStyle name="Hyperlink 90" xfId="23465" hidden="1"/>
    <cellStyle name="Hyperlink 90" xfId="24562" hidden="1"/>
    <cellStyle name="Hyperlink 90" xfId="26105" hidden="1"/>
    <cellStyle name="Hyperlink 90" xfId="26786" hidden="1"/>
    <cellStyle name="Hyperlink 90" xfId="27896" hidden="1"/>
    <cellStyle name="Hyperlink 90" xfId="28993" hidden="1"/>
    <cellStyle name="Hyperlink 90" xfId="30241" hidden="1"/>
    <cellStyle name="Hyperlink 90" xfId="31620" hidden="1"/>
    <cellStyle name="Hyperlink 90" xfId="32730" hidden="1"/>
    <cellStyle name="Hyperlink 90" xfId="33827" hidden="1"/>
    <cellStyle name="Hyperlink 90" xfId="30270" hidden="1"/>
    <cellStyle name="Hyperlink 90" xfId="36104" hidden="1"/>
    <cellStyle name="Hyperlink 90" xfId="37214" hidden="1"/>
    <cellStyle name="Hyperlink 90" xfId="38311" hidden="1"/>
    <cellStyle name="Hyperlink 90" xfId="34860" hidden="1"/>
    <cellStyle name="Hyperlink 90" xfId="40546" hidden="1"/>
    <cellStyle name="Hyperlink 90" xfId="41656" hidden="1"/>
    <cellStyle name="Hyperlink 90" xfId="42753" hidden="1"/>
    <cellStyle name="Hyperlink 90" xfId="39281" hidden="1"/>
    <cellStyle name="Hyperlink 90" xfId="43822" hidden="1"/>
    <cellStyle name="Hyperlink 90" xfId="44818" hidden="1"/>
    <cellStyle name="Hyperlink 90" xfId="45915"/>
    <cellStyle name="Hyperlink 91" xfId="1119" hidden="1"/>
    <cellStyle name="Hyperlink 91" xfId="1809" hidden="1"/>
    <cellStyle name="Hyperlink 91" xfId="2919" hidden="1"/>
    <cellStyle name="Hyperlink 91" xfId="4016" hidden="1"/>
    <cellStyle name="Hyperlink 91" xfId="5261" hidden="1"/>
    <cellStyle name="Hyperlink 91" xfId="6741" hidden="1"/>
    <cellStyle name="Hyperlink 91" xfId="7851" hidden="1"/>
    <cellStyle name="Hyperlink 91" xfId="8948" hidden="1"/>
    <cellStyle name="Hyperlink 91" xfId="5362" hidden="1"/>
    <cellStyle name="Hyperlink 91" xfId="11240" hidden="1"/>
    <cellStyle name="Hyperlink 91" xfId="12350" hidden="1"/>
    <cellStyle name="Hyperlink 91" xfId="13447" hidden="1"/>
    <cellStyle name="Hyperlink 91" xfId="9986" hidden="1"/>
    <cellStyle name="Hyperlink 91" xfId="15719" hidden="1"/>
    <cellStyle name="Hyperlink 91" xfId="16829" hidden="1"/>
    <cellStyle name="Hyperlink 91" xfId="17926" hidden="1"/>
    <cellStyle name="Hyperlink 91" xfId="14441" hidden="1"/>
    <cellStyle name="Hyperlink 91" xfId="19365" hidden="1"/>
    <cellStyle name="Hyperlink 91" xfId="20378" hidden="1"/>
    <cellStyle name="Hyperlink 91" xfId="21475" hidden="1"/>
    <cellStyle name="Hyperlink 91" xfId="18852" hidden="1"/>
    <cellStyle name="Hyperlink 91" xfId="22471" hidden="1"/>
    <cellStyle name="Hyperlink 91" xfId="23469" hidden="1"/>
    <cellStyle name="Hyperlink 91" xfId="24566" hidden="1"/>
    <cellStyle name="Hyperlink 91" xfId="26107" hidden="1"/>
    <cellStyle name="Hyperlink 91" xfId="26790" hidden="1"/>
    <cellStyle name="Hyperlink 91" xfId="27900" hidden="1"/>
    <cellStyle name="Hyperlink 91" xfId="28997" hidden="1"/>
    <cellStyle name="Hyperlink 91" xfId="30242" hidden="1"/>
    <cellStyle name="Hyperlink 91" xfId="31624" hidden="1"/>
    <cellStyle name="Hyperlink 91" xfId="32734" hidden="1"/>
    <cellStyle name="Hyperlink 91" xfId="33831" hidden="1"/>
    <cellStyle name="Hyperlink 91" xfId="30268" hidden="1"/>
    <cellStyle name="Hyperlink 91" xfId="36108" hidden="1"/>
    <cellStyle name="Hyperlink 91" xfId="37218" hidden="1"/>
    <cellStyle name="Hyperlink 91" xfId="38315" hidden="1"/>
    <cellStyle name="Hyperlink 91" xfId="34858" hidden="1"/>
    <cellStyle name="Hyperlink 91" xfId="40550" hidden="1"/>
    <cellStyle name="Hyperlink 91" xfId="41660" hidden="1"/>
    <cellStyle name="Hyperlink 91" xfId="42757" hidden="1"/>
    <cellStyle name="Hyperlink 91" xfId="39279" hidden="1"/>
    <cellStyle name="Hyperlink 91" xfId="43824" hidden="1"/>
    <cellStyle name="Hyperlink 91" xfId="44822" hidden="1"/>
    <cellStyle name="Hyperlink 91" xfId="45919"/>
    <cellStyle name="Hyperlink 92" xfId="1121" hidden="1"/>
    <cellStyle name="Hyperlink 92" xfId="1813" hidden="1"/>
    <cellStyle name="Hyperlink 92" xfId="2923" hidden="1"/>
    <cellStyle name="Hyperlink 92" xfId="4020" hidden="1"/>
    <cellStyle name="Hyperlink 92" xfId="5262" hidden="1"/>
    <cellStyle name="Hyperlink 92" xfId="6745" hidden="1"/>
    <cellStyle name="Hyperlink 92" xfId="7855" hidden="1"/>
    <cellStyle name="Hyperlink 92" xfId="8952" hidden="1"/>
    <cellStyle name="Hyperlink 92" xfId="5360" hidden="1"/>
    <cellStyle name="Hyperlink 92" xfId="11244" hidden="1"/>
    <cellStyle name="Hyperlink 92" xfId="12354" hidden="1"/>
    <cellStyle name="Hyperlink 92" xfId="13451" hidden="1"/>
    <cellStyle name="Hyperlink 92" xfId="9984" hidden="1"/>
    <cellStyle name="Hyperlink 92" xfId="15723" hidden="1"/>
    <cellStyle name="Hyperlink 92" xfId="16833" hidden="1"/>
    <cellStyle name="Hyperlink 92" xfId="17930" hidden="1"/>
    <cellStyle name="Hyperlink 92" xfId="14439" hidden="1"/>
    <cellStyle name="Hyperlink 92" xfId="19367" hidden="1"/>
    <cellStyle name="Hyperlink 92" xfId="20382" hidden="1"/>
    <cellStyle name="Hyperlink 92" xfId="21479" hidden="1"/>
    <cellStyle name="Hyperlink 92" xfId="18851" hidden="1"/>
    <cellStyle name="Hyperlink 92" xfId="22473" hidden="1"/>
    <cellStyle name="Hyperlink 92" xfId="23473" hidden="1"/>
    <cellStyle name="Hyperlink 92" xfId="24570" hidden="1"/>
    <cellStyle name="Hyperlink 92" xfId="26109" hidden="1"/>
    <cellStyle name="Hyperlink 92" xfId="26794" hidden="1"/>
    <cellStyle name="Hyperlink 92" xfId="27904" hidden="1"/>
    <cellStyle name="Hyperlink 92" xfId="29001" hidden="1"/>
    <cellStyle name="Hyperlink 92" xfId="30243" hidden="1"/>
    <cellStyle name="Hyperlink 92" xfId="31628" hidden="1"/>
    <cellStyle name="Hyperlink 92" xfId="32738" hidden="1"/>
    <cellStyle name="Hyperlink 92" xfId="33835" hidden="1"/>
    <cellStyle name="Hyperlink 92" xfId="30266" hidden="1"/>
    <cellStyle name="Hyperlink 92" xfId="36112" hidden="1"/>
    <cellStyle name="Hyperlink 92" xfId="37222" hidden="1"/>
    <cellStyle name="Hyperlink 92" xfId="38319" hidden="1"/>
    <cellStyle name="Hyperlink 92" xfId="34856" hidden="1"/>
    <cellStyle name="Hyperlink 92" xfId="40554" hidden="1"/>
    <cellStyle name="Hyperlink 92" xfId="41664" hidden="1"/>
    <cellStyle name="Hyperlink 92" xfId="42761" hidden="1"/>
    <cellStyle name="Hyperlink 92" xfId="39277" hidden="1"/>
    <cellStyle name="Hyperlink 92" xfId="43826" hidden="1"/>
    <cellStyle name="Hyperlink 92" xfId="44826" hidden="1"/>
    <cellStyle name="Hyperlink 92" xfId="45923"/>
    <cellStyle name="Hyperlink 93" xfId="1123" hidden="1"/>
    <cellStyle name="Hyperlink 93" xfId="1819" hidden="1"/>
    <cellStyle name="Hyperlink 93" xfId="2929" hidden="1"/>
    <cellStyle name="Hyperlink 93" xfId="4026" hidden="1"/>
    <cellStyle name="Hyperlink 93" xfId="5263" hidden="1"/>
    <cellStyle name="Hyperlink 93" xfId="6751" hidden="1"/>
    <cellStyle name="Hyperlink 93" xfId="7861" hidden="1"/>
    <cellStyle name="Hyperlink 93" xfId="8958" hidden="1"/>
    <cellStyle name="Hyperlink 93" xfId="5358" hidden="1"/>
    <cellStyle name="Hyperlink 93" xfId="11250" hidden="1"/>
    <cellStyle name="Hyperlink 93" xfId="12360" hidden="1"/>
    <cellStyle name="Hyperlink 93" xfId="13457" hidden="1"/>
    <cellStyle name="Hyperlink 93" xfId="9982" hidden="1"/>
    <cellStyle name="Hyperlink 93" xfId="15729" hidden="1"/>
    <cellStyle name="Hyperlink 93" xfId="16839" hidden="1"/>
    <cellStyle name="Hyperlink 93" xfId="17936" hidden="1"/>
    <cellStyle name="Hyperlink 93" xfId="14437" hidden="1"/>
    <cellStyle name="Hyperlink 93" xfId="19371" hidden="1"/>
    <cellStyle name="Hyperlink 93" xfId="20388" hidden="1"/>
    <cellStyle name="Hyperlink 93" xfId="21485" hidden="1"/>
    <cellStyle name="Hyperlink 93" xfId="18850" hidden="1"/>
    <cellStyle name="Hyperlink 93" xfId="22477" hidden="1"/>
    <cellStyle name="Hyperlink 93" xfId="23479" hidden="1"/>
    <cellStyle name="Hyperlink 93" xfId="24576" hidden="1"/>
    <cellStyle name="Hyperlink 93" xfId="26111" hidden="1"/>
    <cellStyle name="Hyperlink 93" xfId="26800" hidden="1"/>
    <cellStyle name="Hyperlink 93" xfId="27910" hidden="1"/>
    <cellStyle name="Hyperlink 93" xfId="29007" hidden="1"/>
    <cellStyle name="Hyperlink 93" xfId="30244" hidden="1"/>
    <cellStyle name="Hyperlink 93" xfId="31634" hidden="1"/>
    <cellStyle name="Hyperlink 93" xfId="32744" hidden="1"/>
    <cellStyle name="Hyperlink 93" xfId="33841" hidden="1"/>
    <cellStyle name="Hyperlink 93" xfId="30264" hidden="1"/>
    <cellStyle name="Hyperlink 93" xfId="36118" hidden="1"/>
    <cellStyle name="Hyperlink 93" xfId="37228" hidden="1"/>
    <cellStyle name="Hyperlink 93" xfId="38325" hidden="1"/>
    <cellStyle name="Hyperlink 93" xfId="34854" hidden="1"/>
    <cellStyle name="Hyperlink 93" xfId="40560" hidden="1"/>
    <cellStyle name="Hyperlink 93" xfId="41670" hidden="1"/>
    <cellStyle name="Hyperlink 93" xfId="42767" hidden="1"/>
    <cellStyle name="Hyperlink 93" xfId="39275" hidden="1"/>
    <cellStyle name="Hyperlink 93" xfId="43830" hidden="1"/>
    <cellStyle name="Hyperlink 93" xfId="44832" hidden="1"/>
    <cellStyle name="Hyperlink 93" xfId="45929"/>
    <cellStyle name="Hyperlink 94" xfId="1125" hidden="1"/>
    <cellStyle name="Hyperlink 94" xfId="1823" hidden="1"/>
    <cellStyle name="Hyperlink 94" xfId="2933" hidden="1"/>
    <cellStyle name="Hyperlink 94" xfId="4030" hidden="1"/>
    <cellStyle name="Hyperlink 94" xfId="5264" hidden="1"/>
    <cellStyle name="Hyperlink 94" xfId="6755" hidden="1"/>
    <cellStyle name="Hyperlink 94" xfId="7865" hidden="1"/>
    <cellStyle name="Hyperlink 94" xfId="8962" hidden="1"/>
    <cellStyle name="Hyperlink 94" xfId="5356" hidden="1"/>
    <cellStyle name="Hyperlink 94" xfId="11254" hidden="1"/>
    <cellStyle name="Hyperlink 94" xfId="12364" hidden="1"/>
    <cellStyle name="Hyperlink 94" xfId="13461" hidden="1"/>
    <cellStyle name="Hyperlink 94" xfId="9980" hidden="1"/>
    <cellStyle name="Hyperlink 94" xfId="15733" hidden="1"/>
    <cellStyle name="Hyperlink 94" xfId="16843" hidden="1"/>
    <cellStyle name="Hyperlink 94" xfId="17940" hidden="1"/>
    <cellStyle name="Hyperlink 94" xfId="14435" hidden="1"/>
    <cellStyle name="Hyperlink 94" xfId="19373" hidden="1"/>
    <cellStyle name="Hyperlink 94" xfId="20392" hidden="1"/>
    <cellStyle name="Hyperlink 94" xfId="21489" hidden="1"/>
    <cellStyle name="Hyperlink 94" xfId="18849" hidden="1"/>
    <cellStyle name="Hyperlink 94" xfId="22479" hidden="1"/>
    <cellStyle name="Hyperlink 94" xfId="23483" hidden="1"/>
    <cellStyle name="Hyperlink 94" xfId="24580" hidden="1"/>
    <cellStyle name="Hyperlink 94" xfId="26113" hidden="1"/>
    <cellStyle name="Hyperlink 94" xfId="26804" hidden="1"/>
    <cellStyle name="Hyperlink 94" xfId="27914" hidden="1"/>
    <cellStyle name="Hyperlink 94" xfId="29011" hidden="1"/>
    <cellStyle name="Hyperlink 94" xfId="30245" hidden="1"/>
    <cellStyle name="Hyperlink 94" xfId="31638" hidden="1"/>
    <cellStyle name="Hyperlink 94" xfId="32748" hidden="1"/>
    <cellStyle name="Hyperlink 94" xfId="33845" hidden="1"/>
    <cellStyle name="Hyperlink 94" xfId="30262" hidden="1"/>
    <cellStyle name="Hyperlink 94" xfId="36122" hidden="1"/>
    <cellStyle name="Hyperlink 94" xfId="37232" hidden="1"/>
    <cellStyle name="Hyperlink 94" xfId="38329" hidden="1"/>
    <cellStyle name="Hyperlink 94" xfId="34852" hidden="1"/>
    <cellStyle name="Hyperlink 94" xfId="40564" hidden="1"/>
    <cellStyle name="Hyperlink 94" xfId="41674" hidden="1"/>
    <cellStyle name="Hyperlink 94" xfId="42771" hidden="1"/>
    <cellStyle name="Hyperlink 94" xfId="39273" hidden="1"/>
    <cellStyle name="Hyperlink 94" xfId="43832" hidden="1"/>
    <cellStyle name="Hyperlink 94" xfId="44836" hidden="1"/>
    <cellStyle name="Hyperlink 94" xfId="45933"/>
    <cellStyle name="Hyperlink 95" xfId="1127" hidden="1"/>
    <cellStyle name="Hyperlink 95" xfId="1826" hidden="1"/>
    <cellStyle name="Hyperlink 95" xfId="2936" hidden="1"/>
    <cellStyle name="Hyperlink 95" xfId="4032" hidden="1"/>
    <cellStyle name="Hyperlink 95" xfId="5265" hidden="1"/>
    <cellStyle name="Hyperlink 95" xfId="6758" hidden="1"/>
    <cellStyle name="Hyperlink 95" xfId="7868" hidden="1"/>
    <cellStyle name="Hyperlink 95" xfId="8964" hidden="1"/>
    <cellStyle name="Hyperlink 95" xfId="5354" hidden="1"/>
    <cellStyle name="Hyperlink 95" xfId="11257" hidden="1"/>
    <cellStyle name="Hyperlink 95" xfId="12367" hidden="1"/>
    <cellStyle name="Hyperlink 95" xfId="13463" hidden="1"/>
    <cellStyle name="Hyperlink 95" xfId="9978" hidden="1"/>
    <cellStyle name="Hyperlink 95" xfId="15736" hidden="1"/>
    <cellStyle name="Hyperlink 95" xfId="16846" hidden="1"/>
    <cellStyle name="Hyperlink 95" xfId="17942" hidden="1"/>
    <cellStyle name="Hyperlink 95" xfId="14433" hidden="1"/>
    <cellStyle name="Hyperlink 95" xfId="19375" hidden="1"/>
    <cellStyle name="Hyperlink 95" xfId="20395" hidden="1"/>
    <cellStyle name="Hyperlink 95" xfId="21491" hidden="1"/>
    <cellStyle name="Hyperlink 95" xfId="18848" hidden="1"/>
    <cellStyle name="Hyperlink 95" xfId="22481" hidden="1"/>
    <cellStyle name="Hyperlink 95" xfId="23486" hidden="1"/>
    <cellStyle name="Hyperlink 95" xfId="24582" hidden="1"/>
    <cellStyle name="Hyperlink 95" xfId="26115" hidden="1"/>
    <cellStyle name="Hyperlink 95" xfId="26807" hidden="1"/>
    <cellStyle name="Hyperlink 95" xfId="27917" hidden="1"/>
    <cellStyle name="Hyperlink 95" xfId="29013" hidden="1"/>
    <cellStyle name="Hyperlink 95" xfId="30246" hidden="1"/>
    <cellStyle name="Hyperlink 95" xfId="31641" hidden="1"/>
    <cellStyle name="Hyperlink 95" xfId="32751" hidden="1"/>
    <cellStyle name="Hyperlink 95" xfId="33847" hidden="1"/>
    <cellStyle name="Hyperlink 95" xfId="30260" hidden="1"/>
    <cellStyle name="Hyperlink 95" xfId="36125" hidden="1"/>
    <cellStyle name="Hyperlink 95" xfId="37235" hidden="1"/>
    <cellStyle name="Hyperlink 95" xfId="38331" hidden="1"/>
    <cellStyle name="Hyperlink 95" xfId="34850" hidden="1"/>
    <cellStyle name="Hyperlink 95" xfId="40567" hidden="1"/>
    <cellStyle name="Hyperlink 95" xfId="41677" hidden="1"/>
    <cellStyle name="Hyperlink 95" xfId="42773" hidden="1"/>
    <cellStyle name="Hyperlink 95" xfId="39271" hidden="1"/>
    <cellStyle name="Hyperlink 95" xfId="43834" hidden="1"/>
    <cellStyle name="Hyperlink 95" xfId="44839" hidden="1"/>
    <cellStyle name="Hyperlink 95" xfId="45935"/>
    <cellStyle name="Hyperlink 96" xfId="1129" hidden="1"/>
    <cellStyle name="Hyperlink 96" xfId="1787" hidden="1"/>
    <cellStyle name="Hyperlink 96" xfId="2900" hidden="1"/>
    <cellStyle name="Hyperlink 96" xfId="3998" hidden="1"/>
    <cellStyle name="Hyperlink 96" xfId="5266" hidden="1"/>
    <cellStyle name="Hyperlink 96" xfId="6719" hidden="1"/>
    <cellStyle name="Hyperlink 96" xfId="7832" hidden="1"/>
    <cellStyle name="Hyperlink 96" xfId="8930" hidden="1"/>
    <cellStyle name="Hyperlink 96" xfId="5352" hidden="1"/>
    <cellStyle name="Hyperlink 96" xfId="11218" hidden="1"/>
    <cellStyle name="Hyperlink 96" xfId="12331" hidden="1"/>
    <cellStyle name="Hyperlink 96" xfId="13429" hidden="1"/>
    <cellStyle name="Hyperlink 96" xfId="9976" hidden="1"/>
    <cellStyle name="Hyperlink 96" xfId="15697" hidden="1"/>
    <cellStyle name="Hyperlink 96" xfId="16810" hidden="1"/>
    <cellStyle name="Hyperlink 96" xfId="17908" hidden="1"/>
    <cellStyle name="Hyperlink 96" xfId="14431" hidden="1"/>
    <cellStyle name="Hyperlink 96" xfId="19354" hidden="1"/>
    <cellStyle name="Hyperlink 96" xfId="20359" hidden="1"/>
    <cellStyle name="Hyperlink 96" xfId="21457" hidden="1"/>
    <cellStyle name="Hyperlink 96" xfId="18847" hidden="1"/>
    <cellStyle name="Hyperlink 96" xfId="22460" hidden="1"/>
    <cellStyle name="Hyperlink 96" xfId="23450" hidden="1"/>
    <cellStyle name="Hyperlink 96" xfId="24548" hidden="1"/>
    <cellStyle name="Hyperlink 96" xfId="26117" hidden="1"/>
    <cellStyle name="Hyperlink 96" xfId="26768" hidden="1"/>
    <cellStyle name="Hyperlink 96" xfId="27881" hidden="1"/>
    <cellStyle name="Hyperlink 96" xfId="28979" hidden="1"/>
    <cellStyle name="Hyperlink 96" xfId="30247" hidden="1"/>
    <cellStyle name="Hyperlink 96" xfId="31602" hidden="1"/>
    <cellStyle name="Hyperlink 96" xfId="32715" hidden="1"/>
    <cellStyle name="Hyperlink 96" xfId="33813" hidden="1"/>
    <cellStyle name="Hyperlink 96" xfId="30258" hidden="1"/>
    <cellStyle name="Hyperlink 96" xfId="36086" hidden="1"/>
    <cellStyle name="Hyperlink 96" xfId="37199" hidden="1"/>
    <cellStyle name="Hyperlink 96" xfId="38297" hidden="1"/>
    <cellStyle name="Hyperlink 96" xfId="34848" hidden="1"/>
    <cellStyle name="Hyperlink 96" xfId="40528" hidden="1"/>
    <cellStyle name="Hyperlink 96" xfId="41641" hidden="1"/>
    <cellStyle name="Hyperlink 96" xfId="42739" hidden="1"/>
    <cellStyle name="Hyperlink 96" xfId="39269" hidden="1"/>
    <cellStyle name="Hyperlink 96" xfId="43813" hidden="1"/>
    <cellStyle name="Hyperlink 96" xfId="44803" hidden="1"/>
    <cellStyle name="Hyperlink 96" xfId="45901"/>
    <cellStyle name="Hyperlink 97" xfId="1131" hidden="1"/>
    <cellStyle name="Hyperlink 97" xfId="1783" hidden="1"/>
    <cellStyle name="Hyperlink 97" xfId="2896" hidden="1"/>
    <cellStyle name="Hyperlink 97" xfId="3994" hidden="1"/>
    <cellStyle name="Hyperlink 97" xfId="5267" hidden="1"/>
    <cellStyle name="Hyperlink 97" xfId="6715" hidden="1"/>
    <cellStyle name="Hyperlink 97" xfId="7828" hidden="1"/>
    <cellStyle name="Hyperlink 97" xfId="8926" hidden="1"/>
    <cellStyle name="Hyperlink 97" xfId="4949" hidden="1"/>
    <cellStyle name="Hyperlink 97" xfId="11214" hidden="1"/>
    <cellStyle name="Hyperlink 97" xfId="12327" hidden="1"/>
    <cellStyle name="Hyperlink 97" xfId="13425" hidden="1"/>
    <cellStyle name="Hyperlink 97" xfId="9974" hidden="1"/>
    <cellStyle name="Hyperlink 97" xfId="15693" hidden="1"/>
    <cellStyle name="Hyperlink 97" xfId="16806" hidden="1"/>
    <cellStyle name="Hyperlink 97" xfId="17904" hidden="1"/>
    <cellStyle name="Hyperlink 97" xfId="14429" hidden="1"/>
    <cellStyle name="Hyperlink 97" xfId="19352" hidden="1"/>
    <cellStyle name="Hyperlink 97" xfId="20355" hidden="1"/>
    <cellStyle name="Hyperlink 97" xfId="21453" hidden="1"/>
    <cellStyle name="Hyperlink 97" xfId="18846" hidden="1"/>
    <cellStyle name="Hyperlink 97" xfId="22458" hidden="1"/>
    <cellStyle name="Hyperlink 97" xfId="23446" hidden="1"/>
    <cellStyle name="Hyperlink 97" xfId="24544" hidden="1"/>
    <cellStyle name="Hyperlink 97" xfId="26119" hidden="1"/>
    <cellStyle name="Hyperlink 97" xfId="26764" hidden="1"/>
    <cellStyle name="Hyperlink 97" xfId="27877" hidden="1"/>
    <cellStyle name="Hyperlink 97" xfId="28975" hidden="1"/>
    <cellStyle name="Hyperlink 97" xfId="30248" hidden="1"/>
    <cellStyle name="Hyperlink 97" xfId="31598" hidden="1"/>
    <cellStyle name="Hyperlink 97" xfId="32711" hidden="1"/>
    <cellStyle name="Hyperlink 97" xfId="33809" hidden="1"/>
    <cellStyle name="Hyperlink 97" xfId="29930" hidden="1"/>
    <cellStyle name="Hyperlink 97" xfId="36082" hidden="1"/>
    <cellStyle name="Hyperlink 97" xfId="37195" hidden="1"/>
    <cellStyle name="Hyperlink 97" xfId="38293" hidden="1"/>
    <cellStyle name="Hyperlink 97" xfId="34846" hidden="1"/>
    <cellStyle name="Hyperlink 97" xfId="40524" hidden="1"/>
    <cellStyle name="Hyperlink 97" xfId="41637" hidden="1"/>
    <cellStyle name="Hyperlink 97" xfId="42735" hidden="1"/>
    <cellStyle name="Hyperlink 97" xfId="39267" hidden="1"/>
    <cellStyle name="Hyperlink 97" xfId="43811" hidden="1"/>
    <cellStyle name="Hyperlink 97" xfId="44799" hidden="1"/>
    <cellStyle name="Hyperlink 97" xfId="45897"/>
    <cellStyle name="Hyperlink 98" xfId="1133" hidden="1"/>
    <cellStyle name="Hyperlink 98" xfId="1779" hidden="1"/>
    <cellStyle name="Hyperlink 98" xfId="2892" hidden="1"/>
    <cellStyle name="Hyperlink 98" xfId="3990" hidden="1"/>
    <cellStyle name="Hyperlink 98" xfId="5268" hidden="1"/>
    <cellStyle name="Hyperlink 98" xfId="6711" hidden="1"/>
    <cellStyle name="Hyperlink 98" xfId="7824" hidden="1"/>
    <cellStyle name="Hyperlink 98" xfId="8922" hidden="1"/>
    <cellStyle name="Hyperlink 98" xfId="4948" hidden="1"/>
    <cellStyle name="Hyperlink 98" xfId="11210" hidden="1"/>
    <cellStyle name="Hyperlink 98" xfId="12323" hidden="1"/>
    <cellStyle name="Hyperlink 98" xfId="13421" hidden="1"/>
    <cellStyle name="Hyperlink 98" xfId="9972" hidden="1"/>
    <cellStyle name="Hyperlink 98" xfId="15689" hidden="1"/>
    <cellStyle name="Hyperlink 98" xfId="16802" hidden="1"/>
    <cellStyle name="Hyperlink 98" xfId="17900" hidden="1"/>
    <cellStyle name="Hyperlink 98" xfId="14427" hidden="1"/>
    <cellStyle name="Hyperlink 98" xfId="19350" hidden="1"/>
    <cellStyle name="Hyperlink 98" xfId="20351" hidden="1"/>
    <cellStyle name="Hyperlink 98" xfId="21449" hidden="1"/>
    <cellStyle name="Hyperlink 98" xfId="18845" hidden="1"/>
    <cellStyle name="Hyperlink 98" xfId="22456" hidden="1"/>
    <cellStyle name="Hyperlink 98" xfId="23442" hidden="1"/>
    <cellStyle name="Hyperlink 98" xfId="24540" hidden="1"/>
    <cellStyle name="Hyperlink 98" xfId="26121" hidden="1"/>
    <cellStyle name="Hyperlink 98" xfId="26760" hidden="1"/>
    <cellStyle name="Hyperlink 98" xfId="27873" hidden="1"/>
    <cellStyle name="Hyperlink 98" xfId="28971" hidden="1"/>
    <cellStyle name="Hyperlink 98" xfId="30249" hidden="1"/>
    <cellStyle name="Hyperlink 98" xfId="31594" hidden="1"/>
    <cellStyle name="Hyperlink 98" xfId="32707" hidden="1"/>
    <cellStyle name="Hyperlink 98" xfId="33805" hidden="1"/>
    <cellStyle name="Hyperlink 98" xfId="29929" hidden="1"/>
    <cellStyle name="Hyperlink 98" xfId="36078" hidden="1"/>
    <cellStyle name="Hyperlink 98" xfId="37191" hidden="1"/>
    <cellStyle name="Hyperlink 98" xfId="38289" hidden="1"/>
    <cellStyle name="Hyperlink 98" xfId="34844" hidden="1"/>
    <cellStyle name="Hyperlink 98" xfId="40520" hidden="1"/>
    <cellStyle name="Hyperlink 98" xfId="41633" hidden="1"/>
    <cellStyle name="Hyperlink 98" xfId="42731" hidden="1"/>
    <cellStyle name="Hyperlink 98" xfId="39265" hidden="1"/>
    <cellStyle name="Hyperlink 98" xfId="43809" hidden="1"/>
    <cellStyle name="Hyperlink 98" xfId="44795" hidden="1"/>
    <cellStyle name="Hyperlink 98" xfId="45893"/>
    <cellStyle name="Hyperlink 99" xfId="1135" hidden="1"/>
    <cellStyle name="Hyperlink 99" xfId="1775" hidden="1"/>
    <cellStyle name="Hyperlink 99" xfId="2888" hidden="1"/>
    <cellStyle name="Hyperlink 99" xfId="3986" hidden="1"/>
    <cellStyle name="Hyperlink 99" xfId="5269" hidden="1"/>
    <cellStyle name="Hyperlink 99" xfId="6707" hidden="1"/>
    <cellStyle name="Hyperlink 99" xfId="7820" hidden="1"/>
    <cellStyle name="Hyperlink 99" xfId="8918" hidden="1"/>
    <cellStyle name="Hyperlink 99" xfId="4947" hidden="1"/>
    <cellStyle name="Hyperlink 99" xfId="11206" hidden="1"/>
    <cellStyle name="Hyperlink 99" xfId="12319" hidden="1"/>
    <cellStyle name="Hyperlink 99" xfId="13417" hidden="1"/>
    <cellStyle name="Hyperlink 99" xfId="9970" hidden="1"/>
    <cellStyle name="Hyperlink 99" xfId="15685" hidden="1"/>
    <cellStyle name="Hyperlink 99" xfId="16798" hidden="1"/>
    <cellStyle name="Hyperlink 99" xfId="17896" hidden="1"/>
    <cellStyle name="Hyperlink 99" xfId="14425" hidden="1"/>
    <cellStyle name="Hyperlink 99" xfId="19348" hidden="1"/>
    <cellStyle name="Hyperlink 99" xfId="20347" hidden="1"/>
    <cellStyle name="Hyperlink 99" xfId="21445" hidden="1"/>
    <cellStyle name="Hyperlink 99" xfId="18844" hidden="1"/>
    <cellStyle name="Hyperlink 99" xfId="22454" hidden="1"/>
    <cellStyle name="Hyperlink 99" xfId="23438" hidden="1"/>
    <cellStyle name="Hyperlink 99" xfId="24536" hidden="1"/>
    <cellStyle name="Hyperlink 99" xfId="26123" hidden="1"/>
    <cellStyle name="Hyperlink 99" xfId="26756" hidden="1"/>
    <cellStyle name="Hyperlink 99" xfId="27869" hidden="1"/>
    <cellStyle name="Hyperlink 99" xfId="28967" hidden="1"/>
    <cellStyle name="Hyperlink 99" xfId="30250" hidden="1"/>
    <cellStyle name="Hyperlink 99" xfId="31590" hidden="1"/>
    <cellStyle name="Hyperlink 99" xfId="32703" hidden="1"/>
    <cellStyle name="Hyperlink 99" xfId="33801" hidden="1"/>
    <cellStyle name="Hyperlink 99" xfId="29928" hidden="1"/>
    <cellStyle name="Hyperlink 99" xfId="36074" hidden="1"/>
    <cellStyle name="Hyperlink 99" xfId="37187" hidden="1"/>
    <cellStyle name="Hyperlink 99" xfId="38285" hidden="1"/>
    <cellStyle name="Hyperlink 99" xfId="34842" hidden="1"/>
    <cellStyle name="Hyperlink 99" xfId="40516" hidden="1"/>
    <cellStyle name="Hyperlink 99" xfId="41629" hidden="1"/>
    <cellStyle name="Hyperlink 99" xfId="42727" hidden="1"/>
    <cellStyle name="Hyperlink 99" xfId="39263" hidden="1"/>
    <cellStyle name="Hyperlink 99" xfId="43807" hidden="1"/>
    <cellStyle name="Hyperlink 99" xfId="44791" hidden="1"/>
    <cellStyle name="Hyperlink 99" xfId="45889"/>
    <cellStyle name="Input" xfId="20" builtinId="20" customBuiltin="1"/>
    <cellStyle name="Input 2" xfId="5316"/>
    <cellStyle name="Linked Cell" xfId="23" builtinId="24" customBuiltin="1"/>
    <cellStyle name="Linked Cell 2" xfId="5319"/>
    <cellStyle name="Neutral" xfId="19" builtinId="28" customBuiltin="1"/>
    <cellStyle name="Neutral 2" xfId="5315"/>
    <cellStyle name="Normal" xfId="0" builtinId="0"/>
    <cellStyle name="Normal 10" xfId="79"/>
    <cellStyle name="Normal 11" xfId="80"/>
    <cellStyle name="Normal 12" xfId="89"/>
    <cellStyle name="Normal 12 2" xfId="912"/>
    <cellStyle name="Normal 12 2 2" xfId="6164"/>
    <cellStyle name="Normal 12 2 3" xfId="5271"/>
    <cellStyle name="Normal 12 3" xfId="5351"/>
    <cellStyle name="Normal 12 4" xfId="5270"/>
    <cellStyle name="Normal 13" xfId="81"/>
    <cellStyle name="Normal 14" xfId="46826"/>
    <cellStyle name="Normal 2" xfId="3"/>
    <cellStyle name="Normal 2 10" xfId="82"/>
    <cellStyle name="Normal 2 2" xfId="237"/>
    <cellStyle name="Normal 2 3" xfId="90"/>
    <cellStyle name="Normal 3" xfId="8"/>
    <cellStyle name="Normal 3 2" xfId="67"/>
    <cellStyle name="Normal 3 3" xfId="238"/>
    <cellStyle name="Normal 4" xfId="9"/>
    <cellStyle name="Normal 5" xfId="10"/>
    <cellStyle name="Normal 5 2" xfId="235"/>
    <cellStyle name="Normal 6" xfId="11"/>
    <cellStyle name="Normal 6 10" xfId="5276"/>
    <cellStyle name="Normal 6 2" xfId="62"/>
    <cellStyle name="Normal 6 2 2" xfId="64"/>
    <cellStyle name="Normal 6 2 2 2" xfId="825"/>
    <cellStyle name="Normal 6 2 2 2 2" xfId="1649"/>
    <cellStyle name="Normal 6 2 2 2 2 2" xfId="6581"/>
    <cellStyle name="Normal 6 2 2 2 2 3" xfId="5280"/>
    <cellStyle name="Normal 6 2 2 2 3" xfId="6077"/>
    <cellStyle name="Normal 6 2 2 2 4" xfId="5279"/>
    <cellStyle name="Normal 6 2 2 3" xfId="889"/>
    <cellStyle name="Normal 6 2 2 3 2" xfId="6141"/>
    <cellStyle name="Normal 6 2 2 3 3" xfId="5281"/>
    <cellStyle name="Normal 6 2 2 4" xfId="5348"/>
    <cellStyle name="Normal 6 2 2 5" xfId="5278"/>
    <cellStyle name="Normal 6 2 3" xfId="66"/>
    <cellStyle name="Normal 6 2 3 2" xfId="827"/>
    <cellStyle name="Normal 6 2 3 2 2" xfId="1651"/>
    <cellStyle name="Normal 6 2 3 2 2 2" xfId="6583"/>
    <cellStyle name="Normal 6 2 3 2 2 3" xfId="5284"/>
    <cellStyle name="Normal 6 2 3 2 3" xfId="6079"/>
    <cellStyle name="Normal 6 2 3 2 4" xfId="5283"/>
    <cellStyle name="Normal 6 2 3 3" xfId="891"/>
    <cellStyle name="Normal 6 2 3 3 2" xfId="6143"/>
    <cellStyle name="Normal 6 2 3 3 3" xfId="5285"/>
    <cellStyle name="Normal 6 2 3 4" xfId="5350"/>
    <cellStyle name="Normal 6 2 3 5" xfId="5282"/>
    <cellStyle name="Normal 6 2 4" xfId="823"/>
    <cellStyle name="Normal 6 2 4 2" xfId="1647"/>
    <cellStyle name="Normal 6 2 4 2 2" xfId="6579"/>
    <cellStyle name="Normal 6 2 4 2 3" xfId="5287"/>
    <cellStyle name="Normal 6 2 4 3" xfId="6075"/>
    <cellStyle name="Normal 6 2 4 4" xfId="5286"/>
    <cellStyle name="Normal 6 2 5" xfId="887"/>
    <cellStyle name="Normal 6 2 5 2" xfId="6139"/>
    <cellStyle name="Normal 6 2 5 3" xfId="5288"/>
    <cellStyle name="Normal 6 2 6" xfId="5346"/>
    <cellStyle name="Normal 6 2 7" xfId="5277"/>
    <cellStyle name="Normal 6 3" xfId="63"/>
    <cellStyle name="Normal 6 3 2" xfId="824"/>
    <cellStyle name="Normal 6 3 2 2" xfId="1648"/>
    <cellStyle name="Normal 6 3 2 2 2" xfId="6580"/>
    <cellStyle name="Normal 6 3 2 2 3" xfId="5291"/>
    <cellStyle name="Normal 6 3 2 3" xfId="6076"/>
    <cellStyle name="Normal 6 3 2 4" xfId="5290"/>
    <cellStyle name="Normal 6 3 3" xfId="888"/>
    <cellStyle name="Normal 6 3 3 2" xfId="6140"/>
    <cellStyle name="Normal 6 3 3 3" xfId="5292"/>
    <cellStyle name="Normal 6 3 4" xfId="5347"/>
    <cellStyle name="Normal 6 3 5" xfId="5289"/>
    <cellStyle name="Normal 6 4" xfId="65"/>
    <cellStyle name="Normal 6 4 2" xfId="826"/>
    <cellStyle name="Normal 6 4 2 2" xfId="1650"/>
    <cellStyle name="Normal 6 4 2 2 2" xfId="6582"/>
    <cellStyle name="Normal 6 4 2 2 3" xfId="5295"/>
    <cellStyle name="Normal 6 4 2 3" xfId="6078"/>
    <cellStyle name="Normal 6 4 2 4" xfId="83"/>
    <cellStyle name="Normal 6 4 2 5" xfId="5294"/>
    <cellStyle name="Normal 6 4 3" xfId="890"/>
    <cellStyle name="Normal 6 4 3 2" xfId="6142"/>
    <cellStyle name="Normal 6 4 3 3" xfId="5296"/>
    <cellStyle name="Normal 6 4 4" xfId="5349"/>
    <cellStyle name="Normal 6 4 5" xfId="5293"/>
    <cellStyle name="Normal 6 5" xfId="269"/>
    <cellStyle name="Normal 6 6" xfId="820"/>
    <cellStyle name="Normal 6 6 2" xfId="1644"/>
    <cellStyle name="Normal 6 6 2 2" xfId="6576"/>
    <cellStyle name="Normal 6 6 2 3" xfId="5298"/>
    <cellStyle name="Normal 6 6 3" xfId="6073"/>
    <cellStyle name="Normal 6 6 4" xfId="5297"/>
    <cellStyle name="Normal 6 7" xfId="822"/>
    <cellStyle name="Normal 6 7 2" xfId="1646"/>
    <cellStyle name="Normal 6 7 2 2" xfId="6578"/>
    <cellStyle name="Normal 6 7 2 3" xfId="5300"/>
    <cellStyle name="Normal 6 7 3" xfId="6074"/>
    <cellStyle name="Normal 6 7 4" xfId="5299"/>
    <cellStyle name="Normal 6 8" xfId="839"/>
    <cellStyle name="Normal 6 8 2" xfId="6091"/>
    <cellStyle name="Normal 6 8 3" xfId="5301"/>
    <cellStyle name="Normal 6 9" xfId="5308"/>
    <cellStyle name="Normal 7" xfId="84"/>
    <cellStyle name="Normal 8" xfId="85"/>
    <cellStyle name="Normal 9" xfId="86"/>
    <cellStyle name="Normal_BS" xfId="46840"/>
    <cellStyle name="Note" xfId="26" builtinId="10" customBuiltin="1"/>
    <cellStyle name="Output" xfId="21" builtinId="21" customBuiltin="1"/>
    <cellStyle name="Output 2" xfId="5317"/>
    <cellStyle name="Percent" xfId="56" builtinId="5"/>
    <cellStyle name="Percent 2" xfId="87"/>
    <cellStyle name="Percent 3" xfId="88"/>
    <cellStyle name="Percent 3 2" xfId="240"/>
    <cellStyle name="Percent 4" xfId="242"/>
    <cellStyle name="Percent 4 2" xfId="1065"/>
    <cellStyle name="Percent 4 2 2" xfId="6252"/>
    <cellStyle name="Percent 4 2 3" xfId="5305"/>
    <cellStyle name="Percent 4 3" xfId="5498"/>
    <cellStyle name="Percent 4 4" xfId="5304"/>
    <cellStyle name="Percent 5" xfId="46827"/>
    <cellStyle name="TableRowHeader" xfId="821"/>
    <cellStyle name="Title" xfId="14" builtinId="15" customBuiltin="1"/>
    <cellStyle name="Total" xfId="28" builtinId="25" customBuiltin="1"/>
    <cellStyle name="Total 2" xfId="5323"/>
    <cellStyle name="Warning Text" xfId="25" builtinId="11" customBuiltin="1"/>
    <cellStyle name="Warning Text 2" xfId="5321"/>
  </cellStyles>
  <dxfs count="23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00FF"/>
      <color rgb="FFCC3399"/>
      <color rgb="FFFF6600"/>
      <color rgb="FFFFECB7"/>
      <color rgb="FFFFFFCC"/>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2488653</xdr:colOff>
      <xdr:row>3</xdr:row>
      <xdr:rowOff>32626</xdr:rowOff>
    </xdr:from>
    <xdr:to>
      <xdr:col>4</xdr:col>
      <xdr:colOff>4669878</xdr:colOff>
      <xdr:row>13</xdr:row>
      <xdr:rowOff>61201</xdr:rowOff>
    </xdr:to>
    <xdr:grpSp>
      <xdr:nvGrpSpPr>
        <xdr:cNvPr id="2" name="Group 2"/>
        <xdr:cNvGrpSpPr>
          <a:grpSpLocks/>
        </xdr:cNvGrpSpPr>
      </xdr:nvGrpSpPr>
      <xdr:grpSpPr bwMode="auto">
        <a:xfrm>
          <a:off x="4752672" y="604126"/>
          <a:ext cx="2181225" cy="1933575"/>
          <a:chOff x="4848" y="1080"/>
          <a:chExt cx="4945" cy="4235"/>
        </a:xfrm>
      </xdr:grpSpPr>
      <xdr:sp macro="" textlink="">
        <xdr:nvSpPr>
          <xdr:cNvPr id="3" name="Freeform 3"/>
          <xdr:cNvSpPr>
            <a:spLocks noEditPoints="1"/>
          </xdr:cNvSpPr>
        </xdr:nvSpPr>
        <xdr:spPr bwMode="auto">
          <a:xfrm>
            <a:off x="4848" y="4947"/>
            <a:ext cx="1115" cy="368"/>
          </a:xfrm>
          <a:custGeom>
            <a:avLst/>
            <a:gdLst>
              <a:gd name="T0" fmla="*/ 1 w 1785"/>
              <a:gd name="T1" fmla="*/ 1 h 587"/>
              <a:gd name="T2" fmla="*/ 1 w 1785"/>
              <a:gd name="T3" fmla="*/ 1 h 587"/>
              <a:gd name="T4" fmla="*/ 1 w 1785"/>
              <a:gd name="T5" fmla="*/ 1 h 587"/>
              <a:gd name="T6" fmla="*/ 1 w 1785"/>
              <a:gd name="T7" fmla="*/ 1 h 587"/>
              <a:gd name="T8" fmla="*/ 1 w 1785"/>
              <a:gd name="T9" fmla="*/ 1 h 587"/>
              <a:gd name="T10" fmla="*/ 1 w 1785"/>
              <a:gd name="T11" fmla="*/ 1 h 587"/>
              <a:gd name="T12" fmla="*/ 1 w 1785"/>
              <a:gd name="T13" fmla="*/ 1 h 587"/>
              <a:gd name="T14" fmla="*/ 1 w 1785"/>
              <a:gd name="T15" fmla="*/ 1 h 587"/>
              <a:gd name="T16" fmla="*/ 1 w 1785"/>
              <a:gd name="T17" fmla="*/ 1 h 587"/>
              <a:gd name="T18" fmla="*/ 1 w 1785"/>
              <a:gd name="T19" fmla="*/ 1 h 587"/>
              <a:gd name="T20" fmla="*/ 1 w 1785"/>
              <a:gd name="T21" fmla="*/ 1 h 587"/>
              <a:gd name="T22" fmla="*/ 1 w 1785"/>
              <a:gd name="T23" fmla="*/ 1 h 587"/>
              <a:gd name="T24" fmla="*/ 1 w 1785"/>
              <a:gd name="T25" fmla="*/ 1 h 587"/>
              <a:gd name="T26" fmla="*/ 1 w 1785"/>
              <a:gd name="T27" fmla="*/ 1 h 587"/>
              <a:gd name="T28" fmla="*/ 1 w 1785"/>
              <a:gd name="T29" fmla="*/ 1 h 587"/>
              <a:gd name="T30" fmla="*/ 1 w 1785"/>
              <a:gd name="T31" fmla="*/ 1 h 587"/>
              <a:gd name="T32" fmla="*/ 0 w 1785"/>
              <a:gd name="T33" fmla="*/ 1 h 587"/>
              <a:gd name="T34" fmla="*/ 1 w 1785"/>
              <a:gd name="T35" fmla="*/ 1 h 587"/>
              <a:gd name="T36" fmla="*/ 1 w 1785"/>
              <a:gd name="T37" fmla="*/ 1 h 587"/>
              <a:gd name="T38" fmla="*/ 1 w 1785"/>
              <a:gd name="T39" fmla="*/ 1 h 587"/>
              <a:gd name="T40" fmla="*/ 1 w 1785"/>
              <a:gd name="T41" fmla="*/ 1 h 587"/>
              <a:gd name="T42" fmla="*/ 1 w 1785"/>
              <a:gd name="T43" fmla="*/ 0 h 587"/>
              <a:gd name="T44" fmla="*/ 1 w 1785"/>
              <a:gd name="T45" fmla="*/ 1 h 587"/>
              <a:gd name="T46" fmla="*/ 1 w 1785"/>
              <a:gd name="T47" fmla="*/ 1 h 587"/>
              <a:gd name="T48" fmla="*/ 1 w 1785"/>
              <a:gd name="T49" fmla="*/ 1 h 587"/>
              <a:gd name="T50" fmla="*/ 1 w 1785"/>
              <a:gd name="T51" fmla="*/ 1 h 587"/>
              <a:gd name="T52" fmla="*/ 1 w 1785"/>
              <a:gd name="T53" fmla="*/ 1 h 587"/>
              <a:gd name="T54" fmla="*/ 1 w 1785"/>
              <a:gd name="T55" fmla="*/ 1 h 587"/>
              <a:gd name="T56" fmla="*/ 1 w 1785"/>
              <a:gd name="T57" fmla="*/ 1 h 587"/>
              <a:gd name="T58" fmla="*/ 1 w 1785"/>
              <a:gd name="T59" fmla="*/ 1 h 587"/>
              <a:gd name="T60" fmla="*/ 1 w 1785"/>
              <a:gd name="T61" fmla="*/ 1 h 587"/>
              <a:gd name="T62" fmla="*/ 1 w 1785"/>
              <a:gd name="T63" fmla="*/ 1 h 587"/>
              <a:gd name="T64" fmla="*/ 1 w 1785"/>
              <a:gd name="T65" fmla="*/ 1 h 587"/>
              <a:gd name="T66" fmla="*/ 1 w 1785"/>
              <a:gd name="T67" fmla="*/ 1 h 587"/>
              <a:gd name="T68" fmla="*/ 1 w 1785"/>
              <a:gd name="T69" fmla="*/ 1 h 587"/>
              <a:gd name="T70" fmla="*/ 1 w 1785"/>
              <a:gd name="T71" fmla="*/ 1 h 587"/>
              <a:gd name="T72" fmla="*/ 1 w 1785"/>
              <a:gd name="T73" fmla="*/ 1 h 587"/>
              <a:gd name="T74" fmla="*/ 1 w 1785"/>
              <a:gd name="T75" fmla="*/ 1 h 587"/>
              <a:gd name="T76" fmla="*/ 1 w 1785"/>
              <a:gd name="T77" fmla="*/ 1 h 587"/>
              <a:gd name="T78" fmla="*/ 1 w 1785"/>
              <a:gd name="T79" fmla="*/ 1 h 587"/>
              <a:gd name="T80" fmla="*/ 1 w 1785"/>
              <a:gd name="T81" fmla="*/ 1 h 587"/>
              <a:gd name="T82" fmla="*/ 1 w 1785"/>
              <a:gd name="T83" fmla="*/ 1 h 587"/>
              <a:gd name="T84" fmla="*/ 1 w 1785"/>
              <a:gd name="T85" fmla="*/ 1 h 587"/>
              <a:gd name="T86" fmla="*/ 1 w 1785"/>
              <a:gd name="T87" fmla="*/ 1 h 587"/>
              <a:gd name="T88" fmla="*/ 1 w 1785"/>
              <a:gd name="T89" fmla="*/ 1 h 587"/>
              <a:gd name="T90" fmla="*/ 1 w 1785"/>
              <a:gd name="T91" fmla="*/ 1 h 587"/>
              <a:gd name="T92" fmla="*/ 1 w 1785"/>
              <a:gd name="T93" fmla="*/ 1 h 587"/>
              <a:gd name="T94" fmla="*/ 1 w 1785"/>
              <a:gd name="T95" fmla="*/ 1 h 587"/>
              <a:gd name="T96" fmla="*/ 1 w 1785"/>
              <a:gd name="T97" fmla="*/ 1 h 587"/>
              <a:gd name="T98" fmla="*/ 1 w 1785"/>
              <a:gd name="T99" fmla="*/ 1 h 587"/>
              <a:gd name="T100" fmla="*/ 1 w 1785"/>
              <a:gd name="T101" fmla="*/ 1 h 587"/>
              <a:gd name="T102" fmla="*/ 1 w 1785"/>
              <a:gd name="T103" fmla="*/ 1 h 587"/>
              <a:gd name="T104" fmla="*/ 1 w 1785"/>
              <a:gd name="T105" fmla="*/ 1 h 587"/>
              <a:gd name="T106" fmla="*/ 1 w 1785"/>
              <a:gd name="T107" fmla="*/ 1 h 587"/>
              <a:gd name="T108" fmla="*/ 1 w 1785"/>
              <a:gd name="T109" fmla="*/ 1 h 587"/>
              <a:gd name="T110" fmla="*/ 1 w 1785"/>
              <a:gd name="T111" fmla="*/ 1 h 587"/>
              <a:gd name="T112" fmla="*/ 1 w 1785"/>
              <a:gd name="T113" fmla="*/ 1 h 587"/>
              <a:gd name="T114" fmla="*/ 1 w 1785"/>
              <a:gd name="T115" fmla="*/ 1 h 587"/>
              <a:gd name="T116" fmla="*/ 1 w 1785"/>
              <a:gd name="T117" fmla="*/ 1 h 587"/>
              <a:gd name="T118" fmla="*/ 1 w 1785"/>
              <a:gd name="T119" fmla="*/ 1 h 587"/>
              <a:gd name="T120" fmla="*/ 1 w 1785"/>
              <a:gd name="T121" fmla="*/ 1 h 587"/>
              <a:gd name="T122" fmla="*/ 1 w 1785"/>
              <a:gd name="T123" fmla="*/ 1 h 587"/>
              <a:gd name="T124" fmla="*/ 1 w 1785"/>
              <a:gd name="T125" fmla="*/ 1 h 587"/>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 name="T189" fmla="*/ 0 w 1785"/>
              <a:gd name="T190" fmla="*/ 0 h 587"/>
              <a:gd name="T191" fmla="*/ 1785 w 1785"/>
              <a:gd name="T192" fmla="*/ 587 h 587"/>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T189" t="T190" r="T191" b="T192"/>
            <a:pathLst>
              <a:path w="1785" h="587">
                <a:moveTo>
                  <a:pt x="387" y="228"/>
                </a:moveTo>
                <a:lnTo>
                  <a:pt x="387" y="224"/>
                </a:lnTo>
                <a:lnTo>
                  <a:pt x="383" y="220"/>
                </a:lnTo>
                <a:lnTo>
                  <a:pt x="383" y="217"/>
                </a:lnTo>
                <a:lnTo>
                  <a:pt x="383" y="212"/>
                </a:lnTo>
                <a:lnTo>
                  <a:pt x="383" y="209"/>
                </a:lnTo>
                <a:lnTo>
                  <a:pt x="383" y="205"/>
                </a:lnTo>
                <a:lnTo>
                  <a:pt x="378" y="201"/>
                </a:lnTo>
                <a:lnTo>
                  <a:pt x="378" y="197"/>
                </a:lnTo>
                <a:lnTo>
                  <a:pt x="378" y="194"/>
                </a:lnTo>
                <a:lnTo>
                  <a:pt x="375" y="194"/>
                </a:lnTo>
                <a:lnTo>
                  <a:pt x="375" y="189"/>
                </a:lnTo>
                <a:lnTo>
                  <a:pt x="375" y="186"/>
                </a:lnTo>
                <a:lnTo>
                  <a:pt x="371" y="182"/>
                </a:lnTo>
                <a:lnTo>
                  <a:pt x="371" y="177"/>
                </a:lnTo>
                <a:lnTo>
                  <a:pt x="367" y="177"/>
                </a:lnTo>
                <a:lnTo>
                  <a:pt x="367" y="174"/>
                </a:lnTo>
                <a:lnTo>
                  <a:pt x="363" y="170"/>
                </a:lnTo>
                <a:lnTo>
                  <a:pt x="363" y="166"/>
                </a:lnTo>
                <a:lnTo>
                  <a:pt x="360" y="166"/>
                </a:lnTo>
                <a:lnTo>
                  <a:pt x="360" y="162"/>
                </a:lnTo>
                <a:lnTo>
                  <a:pt x="355" y="162"/>
                </a:lnTo>
                <a:lnTo>
                  <a:pt x="352" y="159"/>
                </a:lnTo>
                <a:lnTo>
                  <a:pt x="348" y="154"/>
                </a:lnTo>
                <a:lnTo>
                  <a:pt x="344" y="154"/>
                </a:lnTo>
                <a:lnTo>
                  <a:pt x="344" y="151"/>
                </a:lnTo>
                <a:lnTo>
                  <a:pt x="340" y="151"/>
                </a:lnTo>
                <a:lnTo>
                  <a:pt x="340" y="147"/>
                </a:lnTo>
                <a:lnTo>
                  <a:pt x="337" y="147"/>
                </a:lnTo>
                <a:lnTo>
                  <a:pt x="332" y="147"/>
                </a:lnTo>
                <a:lnTo>
                  <a:pt x="329" y="143"/>
                </a:lnTo>
                <a:lnTo>
                  <a:pt x="325" y="143"/>
                </a:lnTo>
                <a:lnTo>
                  <a:pt x="320" y="143"/>
                </a:lnTo>
                <a:lnTo>
                  <a:pt x="317" y="139"/>
                </a:lnTo>
                <a:lnTo>
                  <a:pt x="313" y="139"/>
                </a:lnTo>
                <a:lnTo>
                  <a:pt x="309" y="139"/>
                </a:lnTo>
                <a:lnTo>
                  <a:pt x="305" y="139"/>
                </a:lnTo>
                <a:lnTo>
                  <a:pt x="302" y="139"/>
                </a:lnTo>
                <a:lnTo>
                  <a:pt x="297" y="139"/>
                </a:lnTo>
                <a:lnTo>
                  <a:pt x="297" y="136"/>
                </a:lnTo>
                <a:lnTo>
                  <a:pt x="294" y="136"/>
                </a:lnTo>
                <a:lnTo>
                  <a:pt x="290" y="136"/>
                </a:lnTo>
                <a:lnTo>
                  <a:pt x="286" y="136"/>
                </a:lnTo>
                <a:lnTo>
                  <a:pt x="282" y="136"/>
                </a:lnTo>
                <a:lnTo>
                  <a:pt x="279" y="136"/>
                </a:lnTo>
                <a:lnTo>
                  <a:pt x="274" y="139"/>
                </a:lnTo>
                <a:lnTo>
                  <a:pt x="270" y="139"/>
                </a:lnTo>
                <a:lnTo>
                  <a:pt x="267" y="139"/>
                </a:lnTo>
                <a:lnTo>
                  <a:pt x="262" y="139"/>
                </a:lnTo>
                <a:lnTo>
                  <a:pt x="259" y="139"/>
                </a:lnTo>
                <a:lnTo>
                  <a:pt x="255" y="143"/>
                </a:lnTo>
                <a:lnTo>
                  <a:pt x="251" y="143"/>
                </a:lnTo>
                <a:lnTo>
                  <a:pt x="247" y="143"/>
                </a:lnTo>
                <a:lnTo>
                  <a:pt x="244" y="147"/>
                </a:lnTo>
                <a:lnTo>
                  <a:pt x="239" y="147"/>
                </a:lnTo>
                <a:lnTo>
                  <a:pt x="236" y="151"/>
                </a:lnTo>
                <a:lnTo>
                  <a:pt x="232" y="154"/>
                </a:lnTo>
                <a:lnTo>
                  <a:pt x="228" y="154"/>
                </a:lnTo>
                <a:lnTo>
                  <a:pt x="224" y="159"/>
                </a:lnTo>
                <a:lnTo>
                  <a:pt x="224" y="162"/>
                </a:lnTo>
                <a:lnTo>
                  <a:pt x="221" y="162"/>
                </a:lnTo>
                <a:lnTo>
                  <a:pt x="221" y="166"/>
                </a:lnTo>
                <a:lnTo>
                  <a:pt x="216" y="166"/>
                </a:lnTo>
                <a:lnTo>
                  <a:pt x="216" y="170"/>
                </a:lnTo>
                <a:lnTo>
                  <a:pt x="212" y="170"/>
                </a:lnTo>
                <a:lnTo>
                  <a:pt x="212" y="174"/>
                </a:lnTo>
                <a:lnTo>
                  <a:pt x="209" y="177"/>
                </a:lnTo>
                <a:lnTo>
                  <a:pt x="209" y="182"/>
                </a:lnTo>
                <a:lnTo>
                  <a:pt x="204" y="186"/>
                </a:lnTo>
                <a:lnTo>
                  <a:pt x="204" y="189"/>
                </a:lnTo>
                <a:lnTo>
                  <a:pt x="204" y="194"/>
                </a:lnTo>
                <a:lnTo>
                  <a:pt x="201" y="194"/>
                </a:lnTo>
                <a:lnTo>
                  <a:pt x="201" y="197"/>
                </a:lnTo>
                <a:lnTo>
                  <a:pt x="201" y="201"/>
                </a:lnTo>
                <a:lnTo>
                  <a:pt x="197" y="205"/>
                </a:lnTo>
                <a:lnTo>
                  <a:pt x="197" y="209"/>
                </a:lnTo>
                <a:lnTo>
                  <a:pt x="193" y="212"/>
                </a:lnTo>
                <a:lnTo>
                  <a:pt x="193" y="217"/>
                </a:lnTo>
                <a:lnTo>
                  <a:pt x="193" y="220"/>
                </a:lnTo>
                <a:lnTo>
                  <a:pt x="193" y="224"/>
                </a:lnTo>
                <a:lnTo>
                  <a:pt x="189" y="228"/>
                </a:lnTo>
                <a:lnTo>
                  <a:pt x="189" y="232"/>
                </a:lnTo>
                <a:lnTo>
                  <a:pt x="189" y="235"/>
                </a:lnTo>
                <a:lnTo>
                  <a:pt x="189" y="240"/>
                </a:lnTo>
                <a:lnTo>
                  <a:pt x="189" y="244"/>
                </a:lnTo>
                <a:lnTo>
                  <a:pt x="186" y="247"/>
                </a:lnTo>
                <a:lnTo>
                  <a:pt x="186" y="252"/>
                </a:lnTo>
                <a:lnTo>
                  <a:pt x="186" y="255"/>
                </a:lnTo>
                <a:lnTo>
                  <a:pt x="186" y="259"/>
                </a:lnTo>
                <a:lnTo>
                  <a:pt x="186" y="263"/>
                </a:lnTo>
                <a:lnTo>
                  <a:pt x="186" y="267"/>
                </a:lnTo>
                <a:lnTo>
                  <a:pt x="186" y="270"/>
                </a:lnTo>
                <a:lnTo>
                  <a:pt x="186" y="275"/>
                </a:lnTo>
                <a:lnTo>
                  <a:pt x="186" y="278"/>
                </a:lnTo>
                <a:lnTo>
                  <a:pt x="181" y="282"/>
                </a:lnTo>
                <a:lnTo>
                  <a:pt x="181" y="286"/>
                </a:lnTo>
                <a:lnTo>
                  <a:pt x="181" y="290"/>
                </a:lnTo>
                <a:lnTo>
                  <a:pt x="181" y="293"/>
                </a:lnTo>
                <a:lnTo>
                  <a:pt x="181" y="298"/>
                </a:lnTo>
                <a:lnTo>
                  <a:pt x="181" y="310"/>
                </a:lnTo>
                <a:lnTo>
                  <a:pt x="181" y="317"/>
                </a:lnTo>
                <a:lnTo>
                  <a:pt x="186" y="325"/>
                </a:lnTo>
                <a:lnTo>
                  <a:pt x="186" y="333"/>
                </a:lnTo>
                <a:lnTo>
                  <a:pt x="186" y="340"/>
                </a:lnTo>
                <a:lnTo>
                  <a:pt x="186" y="348"/>
                </a:lnTo>
                <a:lnTo>
                  <a:pt x="189" y="356"/>
                </a:lnTo>
                <a:lnTo>
                  <a:pt x="189" y="363"/>
                </a:lnTo>
                <a:lnTo>
                  <a:pt x="193" y="371"/>
                </a:lnTo>
                <a:lnTo>
                  <a:pt x="193" y="379"/>
                </a:lnTo>
                <a:lnTo>
                  <a:pt x="197" y="383"/>
                </a:lnTo>
                <a:lnTo>
                  <a:pt x="197" y="391"/>
                </a:lnTo>
                <a:lnTo>
                  <a:pt x="201" y="398"/>
                </a:lnTo>
                <a:lnTo>
                  <a:pt x="204" y="403"/>
                </a:lnTo>
                <a:lnTo>
                  <a:pt x="204" y="406"/>
                </a:lnTo>
                <a:lnTo>
                  <a:pt x="209" y="414"/>
                </a:lnTo>
                <a:lnTo>
                  <a:pt x="212" y="418"/>
                </a:lnTo>
                <a:lnTo>
                  <a:pt x="216" y="421"/>
                </a:lnTo>
                <a:lnTo>
                  <a:pt x="221" y="426"/>
                </a:lnTo>
                <a:lnTo>
                  <a:pt x="224" y="429"/>
                </a:lnTo>
                <a:lnTo>
                  <a:pt x="228" y="433"/>
                </a:lnTo>
                <a:lnTo>
                  <a:pt x="236" y="437"/>
                </a:lnTo>
                <a:lnTo>
                  <a:pt x="239" y="437"/>
                </a:lnTo>
                <a:lnTo>
                  <a:pt x="244" y="441"/>
                </a:lnTo>
                <a:lnTo>
                  <a:pt x="247" y="444"/>
                </a:lnTo>
                <a:lnTo>
                  <a:pt x="255" y="444"/>
                </a:lnTo>
                <a:lnTo>
                  <a:pt x="259" y="449"/>
                </a:lnTo>
                <a:lnTo>
                  <a:pt x="267" y="449"/>
                </a:lnTo>
                <a:lnTo>
                  <a:pt x="270" y="449"/>
                </a:lnTo>
                <a:lnTo>
                  <a:pt x="279" y="452"/>
                </a:lnTo>
                <a:lnTo>
                  <a:pt x="286" y="452"/>
                </a:lnTo>
                <a:lnTo>
                  <a:pt x="290" y="452"/>
                </a:lnTo>
                <a:lnTo>
                  <a:pt x="297" y="452"/>
                </a:lnTo>
                <a:lnTo>
                  <a:pt x="302" y="452"/>
                </a:lnTo>
                <a:lnTo>
                  <a:pt x="305" y="452"/>
                </a:lnTo>
                <a:lnTo>
                  <a:pt x="309" y="449"/>
                </a:lnTo>
                <a:lnTo>
                  <a:pt x="313" y="449"/>
                </a:lnTo>
                <a:lnTo>
                  <a:pt x="320" y="449"/>
                </a:lnTo>
                <a:lnTo>
                  <a:pt x="325" y="449"/>
                </a:lnTo>
                <a:lnTo>
                  <a:pt x="329" y="444"/>
                </a:lnTo>
                <a:lnTo>
                  <a:pt x="332" y="444"/>
                </a:lnTo>
                <a:lnTo>
                  <a:pt x="337" y="441"/>
                </a:lnTo>
                <a:lnTo>
                  <a:pt x="340" y="441"/>
                </a:lnTo>
                <a:lnTo>
                  <a:pt x="344" y="437"/>
                </a:lnTo>
                <a:lnTo>
                  <a:pt x="348" y="433"/>
                </a:lnTo>
                <a:lnTo>
                  <a:pt x="352" y="429"/>
                </a:lnTo>
                <a:lnTo>
                  <a:pt x="355" y="429"/>
                </a:lnTo>
                <a:lnTo>
                  <a:pt x="360" y="426"/>
                </a:lnTo>
                <a:lnTo>
                  <a:pt x="360" y="421"/>
                </a:lnTo>
                <a:lnTo>
                  <a:pt x="363" y="418"/>
                </a:lnTo>
                <a:lnTo>
                  <a:pt x="367" y="414"/>
                </a:lnTo>
                <a:lnTo>
                  <a:pt x="367" y="409"/>
                </a:lnTo>
                <a:lnTo>
                  <a:pt x="371" y="406"/>
                </a:lnTo>
                <a:lnTo>
                  <a:pt x="375" y="403"/>
                </a:lnTo>
                <a:lnTo>
                  <a:pt x="375" y="398"/>
                </a:lnTo>
                <a:lnTo>
                  <a:pt x="375" y="394"/>
                </a:lnTo>
                <a:lnTo>
                  <a:pt x="378" y="391"/>
                </a:lnTo>
                <a:lnTo>
                  <a:pt x="378" y="383"/>
                </a:lnTo>
                <a:lnTo>
                  <a:pt x="383" y="379"/>
                </a:lnTo>
                <a:lnTo>
                  <a:pt x="383" y="375"/>
                </a:lnTo>
                <a:lnTo>
                  <a:pt x="383" y="368"/>
                </a:lnTo>
                <a:lnTo>
                  <a:pt x="387" y="363"/>
                </a:lnTo>
                <a:lnTo>
                  <a:pt x="387" y="356"/>
                </a:lnTo>
                <a:lnTo>
                  <a:pt x="561" y="356"/>
                </a:lnTo>
                <a:lnTo>
                  <a:pt x="561" y="360"/>
                </a:lnTo>
                <a:lnTo>
                  <a:pt x="561" y="363"/>
                </a:lnTo>
                <a:lnTo>
                  <a:pt x="561" y="368"/>
                </a:lnTo>
                <a:lnTo>
                  <a:pt x="561" y="375"/>
                </a:lnTo>
                <a:lnTo>
                  <a:pt x="561" y="379"/>
                </a:lnTo>
                <a:lnTo>
                  <a:pt x="556" y="383"/>
                </a:lnTo>
                <a:lnTo>
                  <a:pt x="556" y="386"/>
                </a:lnTo>
                <a:lnTo>
                  <a:pt x="556" y="391"/>
                </a:lnTo>
                <a:lnTo>
                  <a:pt x="556" y="394"/>
                </a:lnTo>
                <a:lnTo>
                  <a:pt x="553" y="398"/>
                </a:lnTo>
                <a:lnTo>
                  <a:pt x="553" y="403"/>
                </a:lnTo>
                <a:lnTo>
                  <a:pt x="553" y="406"/>
                </a:lnTo>
                <a:lnTo>
                  <a:pt x="553" y="409"/>
                </a:lnTo>
                <a:lnTo>
                  <a:pt x="549" y="414"/>
                </a:lnTo>
                <a:lnTo>
                  <a:pt x="549" y="418"/>
                </a:lnTo>
                <a:lnTo>
                  <a:pt x="549" y="421"/>
                </a:lnTo>
                <a:lnTo>
                  <a:pt x="544" y="426"/>
                </a:lnTo>
                <a:lnTo>
                  <a:pt x="544" y="429"/>
                </a:lnTo>
                <a:lnTo>
                  <a:pt x="541" y="433"/>
                </a:lnTo>
                <a:lnTo>
                  <a:pt x="541" y="437"/>
                </a:lnTo>
                <a:lnTo>
                  <a:pt x="541" y="441"/>
                </a:lnTo>
                <a:lnTo>
                  <a:pt x="537" y="444"/>
                </a:lnTo>
                <a:lnTo>
                  <a:pt x="537" y="449"/>
                </a:lnTo>
                <a:lnTo>
                  <a:pt x="534" y="452"/>
                </a:lnTo>
                <a:lnTo>
                  <a:pt x="534" y="456"/>
                </a:lnTo>
                <a:lnTo>
                  <a:pt x="529" y="461"/>
                </a:lnTo>
                <a:lnTo>
                  <a:pt x="529" y="464"/>
                </a:lnTo>
                <a:lnTo>
                  <a:pt x="526" y="464"/>
                </a:lnTo>
                <a:lnTo>
                  <a:pt x="526" y="467"/>
                </a:lnTo>
                <a:lnTo>
                  <a:pt x="522" y="471"/>
                </a:lnTo>
                <a:lnTo>
                  <a:pt x="522" y="476"/>
                </a:lnTo>
                <a:lnTo>
                  <a:pt x="518" y="479"/>
                </a:lnTo>
                <a:lnTo>
                  <a:pt x="518" y="483"/>
                </a:lnTo>
                <a:lnTo>
                  <a:pt x="514" y="487"/>
                </a:lnTo>
                <a:lnTo>
                  <a:pt x="511" y="491"/>
                </a:lnTo>
                <a:lnTo>
                  <a:pt x="506" y="494"/>
                </a:lnTo>
                <a:lnTo>
                  <a:pt x="506" y="499"/>
                </a:lnTo>
                <a:lnTo>
                  <a:pt x="503" y="499"/>
                </a:lnTo>
                <a:lnTo>
                  <a:pt x="503" y="502"/>
                </a:lnTo>
                <a:lnTo>
                  <a:pt x="499" y="506"/>
                </a:lnTo>
                <a:lnTo>
                  <a:pt x="495" y="510"/>
                </a:lnTo>
                <a:lnTo>
                  <a:pt x="491" y="514"/>
                </a:lnTo>
                <a:lnTo>
                  <a:pt x="488" y="517"/>
                </a:lnTo>
                <a:lnTo>
                  <a:pt x="483" y="517"/>
                </a:lnTo>
                <a:lnTo>
                  <a:pt x="483" y="522"/>
                </a:lnTo>
                <a:lnTo>
                  <a:pt x="479" y="526"/>
                </a:lnTo>
                <a:lnTo>
                  <a:pt x="476" y="526"/>
                </a:lnTo>
                <a:lnTo>
                  <a:pt x="471" y="529"/>
                </a:lnTo>
                <a:lnTo>
                  <a:pt x="471" y="534"/>
                </a:lnTo>
                <a:lnTo>
                  <a:pt x="468" y="534"/>
                </a:lnTo>
                <a:lnTo>
                  <a:pt x="464" y="537"/>
                </a:lnTo>
                <a:lnTo>
                  <a:pt x="460" y="541"/>
                </a:lnTo>
                <a:lnTo>
                  <a:pt x="456" y="541"/>
                </a:lnTo>
                <a:lnTo>
                  <a:pt x="456" y="545"/>
                </a:lnTo>
                <a:lnTo>
                  <a:pt x="453" y="545"/>
                </a:lnTo>
                <a:lnTo>
                  <a:pt x="448" y="549"/>
                </a:lnTo>
                <a:lnTo>
                  <a:pt x="445" y="549"/>
                </a:lnTo>
                <a:lnTo>
                  <a:pt x="441" y="552"/>
                </a:lnTo>
                <a:lnTo>
                  <a:pt x="436" y="552"/>
                </a:lnTo>
                <a:lnTo>
                  <a:pt x="433" y="557"/>
                </a:lnTo>
                <a:lnTo>
                  <a:pt x="429" y="557"/>
                </a:lnTo>
                <a:lnTo>
                  <a:pt x="425" y="560"/>
                </a:lnTo>
                <a:lnTo>
                  <a:pt x="421" y="564"/>
                </a:lnTo>
                <a:lnTo>
                  <a:pt x="418" y="564"/>
                </a:lnTo>
                <a:lnTo>
                  <a:pt x="413" y="568"/>
                </a:lnTo>
                <a:lnTo>
                  <a:pt x="410" y="568"/>
                </a:lnTo>
                <a:lnTo>
                  <a:pt x="406" y="568"/>
                </a:lnTo>
                <a:lnTo>
                  <a:pt x="402" y="572"/>
                </a:lnTo>
                <a:lnTo>
                  <a:pt x="398" y="572"/>
                </a:lnTo>
                <a:lnTo>
                  <a:pt x="395" y="572"/>
                </a:lnTo>
                <a:lnTo>
                  <a:pt x="390" y="575"/>
                </a:lnTo>
                <a:lnTo>
                  <a:pt x="387" y="575"/>
                </a:lnTo>
                <a:lnTo>
                  <a:pt x="383" y="575"/>
                </a:lnTo>
                <a:lnTo>
                  <a:pt x="375" y="580"/>
                </a:lnTo>
                <a:lnTo>
                  <a:pt x="371" y="580"/>
                </a:lnTo>
                <a:lnTo>
                  <a:pt x="367" y="580"/>
                </a:lnTo>
                <a:lnTo>
                  <a:pt x="363" y="580"/>
                </a:lnTo>
                <a:lnTo>
                  <a:pt x="360" y="584"/>
                </a:lnTo>
                <a:lnTo>
                  <a:pt x="355" y="584"/>
                </a:lnTo>
                <a:lnTo>
                  <a:pt x="352" y="584"/>
                </a:lnTo>
                <a:lnTo>
                  <a:pt x="348" y="584"/>
                </a:lnTo>
                <a:lnTo>
                  <a:pt x="344" y="584"/>
                </a:lnTo>
                <a:lnTo>
                  <a:pt x="340" y="584"/>
                </a:lnTo>
                <a:lnTo>
                  <a:pt x="332" y="587"/>
                </a:lnTo>
                <a:lnTo>
                  <a:pt x="329" y="587"/>
                </a:lnTo>
                <a:lnTo>
                  <a:pt x="325" y="587"/>
                </a:lnTo>
                <a:lnTo>
                  <a:pt x="320" y="587"/>
                </a:lnTo>
                <a:lnTo>
                  <a:pt x="317" y="587"/>
                </a:lnTo>
                <a:lnTo>
                  <a:pt x="313" y="587"/>
                </a:lnTo>
                <a:lnTo>
                  <a:pt x="305" y="587"/>
                </a:lnTo>
                <a:lnTo>
                  <a:pt x="302" y="587"/>
                </a:lnTo>
                <a:lnTo>
                  <a:pt x="297" y="587"/>
                </a:lnTo>
                <a:lnTo>
                  <a:pt x="294" y="587"/>
                </a:lnTo>
                <a:lnTo>
                  <a:pt x="290" y="587"/>
                </a:lnTo>
                <a:lnTo>
                  <a:pt x="286" y="587"/>
                </a:lnTo>
                <a:lnTo>
                  <a:pt x="282" y="587"/>
                </a:lnTo>
                <a:lnTo>
                  <a:pt x="279" y="587"/>
                </a:lnTo>
                <a:lnTo>
                  <a:pt x="270" y="587"/>
                </a:lnTo>
                <a:lnTo>
                  <a:pt x="267" y="587"/>
                </a:lnTo>
                <a:lnTo>
                  <a:pt x="262" y="587"/>
                </a:lnTo>
                <a:lnTo>
                  <a:pt x="259" y="587"/>
                </a:lnTo>
                <a:lnTo>
                  <a:pt x="255" y="584"/>
                </a:lnTo>
                <a:lnTo>
                  <a:pt x="251" y="584"/>
                </a:lnTo>
                <a:lnTo>
                  <a:pt x="247" y="584"/>
                </a:lnTo>
                <a:lnTo>
                  <a:pt x="244" y="584"/>
                </a:lnTo>
                <a:lnTo>
                  <a:pt x="239" y="584"/>
                </a:lnTo>
                <a:lnTo>
                  <a:pt x="236" y="584"/>
                </a:lnTo>
                <a:lnTo>
                  <a:pt x="232" y="584"/>
                </a:lnTo>
                <a:lnTo>
                  <a:pt x="228" y="584"/>
                </a:lnTo>
                <a:lnTo>
                  <a:pt x="224" y="580"/>
                </a:lnTo>
                <a:lnTo>
                  <a:pt x="221" y="580"/>
                </a:lnTo>
                <a:lnTo>
                  <a:pt x="216" y="580"/>
                </a:lnTo>
                <a:lnTo>
                  <a:pt x="212" y="580"/>
                </a:lnTo>
                <a:lnTo>
                  <a:pt x="209" y="580"/>
                </a:lnTo>
                <a:lnTo>
                  <a:pt x="204" y="575"/>
                </a:lnTo>
                <a:lnTo>
                  <a:pt x="201" y="575"/>
                </a:lnTo>
                <a:lnTo>
                  <a:pt x="197" y="575"/>
                </a:lnTo>
                <a:lnTo>
                  <a:pt x="193" y="572"/>
                </a:lnTo>
                <a:lnTo>
                  <a:pt x="189" y="572"/>
                </a:lnTo>
                <a:lnTo>
                  <a:pt x="186" y="572"/>
                </a:lnTo>
                <a:lnTo>
                  <a:pt x="181" y="568"/>
                </a:lnTo>
                <a:lnTo>
                  <a:pt x="178" y="568"/>
                </a:lnTo>
                <a:lnTo>
                  <a:pt x="174" y="568"/>
                </a:lnTo>
                <a:lnTo>
                  <a:pt x="171" y="568"/>
                </a:lnTo>
                <a:lnTo>
                  <a:pt x="166" y="564"/>
                </a:lnTo>
                <a:lnTo>
                  <a:pt x="163" y="560"/>
                </a:lnTo>
                <a:lnTo>
                  <a:pt x="159" y="560"/>
                </a:lnTo>
                <a:lnTo>
                  <a:pt x="154" y="560"/>
                </a:lnTo>
                <a:lnTo>
                  <a:pt x="151" y="557"/>
                </a:lnTo>
                <a:lnTo>
                  <a:pt x="147" y="557"/>
                </a:lnTo>
                <a:lnTo>
                  <a:pt x="143" y="552"/>
                </a:lnTo>
                <a:lnTo>
                  <a:pt x="139" y="552"/>
                </a:lnTo>
                <a:lnTo>
                  <a:pt x="136" y="549"/>
                </a:lnTo>
                <a:lnTo>
                  <a:pt x="131" y="549"/>
                </a:lnTo>
                <a:lnTo>
                  <a:pt x="131" y="545"/>
                </a:lnTo>
                <a:lnTo>
                  <a:pt x="128" y="545"/>
                </a:lnTo>
                <a:lnTo>
                  <a:pt x="124" y="545"/>
                </a:lnTo>
                <a:lnTo>
                  <a:pt x="120" y="541"/>
                </a:lnTo>
                <a:lnTo>
                  <a:pt x="116" y="537"/>
                </a:lnTo>
                <a:lnTo>
                  <a:pt x="113" y="537"/>
                </a:lnTo>
                <a:lnTo>
                  <a:pt x="108" y="534"/>
                </a:lnTo>
                <a:lnTo>
                  <a:pt x="104" y="529"/>
                </a:lnTo>
                <a:lnTo>
                  <a:pt x="101" y="526"/>
                </a:lnTo>
                <a:lnTo>
                  <a:pt x="96" y="522"/>
                </a:lnTo>
                <a:lnTo>
                  <a:pt x="93" y="522"/>
                </a:lnTo>
                <a:lnTo>
                  <a:pt x="93" y="517"/>
                </a:lnTo>
                <a:lnTo>
                  <a:pt x="89" y="517"/>
                </a:lnTo>
                <a:lnTo>
                  <a:pt x="85" y="514"/>
                </a:lnTo>
                <a:lnTo>
                  <a:pt x="81" y="510"/>
                </a:lnTo>
                <a:lnTo>
                  <a:pt x="78" y="506"/>
                </a:lnTo>
                <a:lnTo>
                  <a:pt x="73" y="502"/>
                </a:lnTo>
                <a:lnTo>
                  <a:pt x="73" y="499"/>
                </a:lnTo>
                <a:lnTo>
                  <a:pt x="70" y="499"/>
                </a:lnTo>
                <a:lnTo>
                  <a:pt x="66" y="494"/>
                </a:lnTo>
                <a:lnTo>
                  <a:pt x="66" y="491"/>
                </a:lnTo>
                <a:lnTo>
                  <a:pt x="62" y="491"/>
                </a:lnTo>
                <a:lnTo>
                  <a:pt x="62" y="487"/>
                </a:lnTo>
                <a:lnTo>
                  <a:pt x="58" y="483"/>
                </a:lnTo>
                <a:lnTo>
                  <a:pt x="55" y="479"/>
                </a:lnTo>
                <a:lnTo>
                  <a:pt x="55" y="476"/>
                </a:lnTo>
                <a:lnTo>
                  <a:pt x="50" y="476"/>
                </a:lnTo>
                <a:lnTo>
                  <a:pt x="50" y="471"/>
                </a:lnTo>
                <a:lnTo>
                  <a:pt x="46" y="467"/>
                </a:lnTo>
                <a:lnTo>
                  <a:pt x="46" y="464"/>
                </a:lnTo>
                <a:lnTo>
                  <a:pt x="43" y="464"/>
                </a:lnTo>
                <a:lnTo>
                  <a:pt x="43" y="461"/>
                </a:lnTo>
                <a:lnTo>
                  <a:pt x="38" y="456"/>
                </a:lnTo>
                <a:lnTo>
                  <a:pt x="38" y="452"/>
                </a:lnTo>
                <a:lnTo>
                  <a:pt x="35" y="452"/>
                </a:lnTo>
                <a:lnTo>
                  <a:pt x="35" y="449"/>
                </a:lnTo>
                <a:lnTo>
                  <a:pt x="35" y="444"/>
                </a:lnTo>
                <a:lnTo>
                  <a:pt x="31" y="441"/>
                </a:lnTo>
                <a:lnTo>
                  <a:pt x="31" y="437"/>
                </a:lnTo>
                <a:lnTo>
                  <a:pt x="27" y="433"/>
                </a:lnTo>
                <a:lnTo>
                  <a:pt x="27" y="429"/>
                </a:lnTo>
                <a:lnTo>
                  <a:pt x="23" y="426"/>
                </a:lnTo>
                <a:lnTo>
                  <a:pt x="23" y="421"/>
                </a:lnTo>
                <a:lnTo>
                  <a:pt x="23" y="418"/>
                </a:lnTo>
                <a:lnTo>
                  <a:pt x="20" y="414"/>
                </a:lnTo>
                <a:lnTo>
                  <a:pt x="20" y="409"/>
                </a:lnTo>
                <a:lnTo>
                  <a:pt x="15" y="406"/>
                </a:lnTo>
                <a:lnTo>
                  <a:pt x="15" y="403"/>
                </a:lnTo>
                <a:lnTo>
                  <a:pt x="15" y="398"/>
                </a:lnTo>
                <a:lnTo>
                  <a:pt x="12" y="394"/>
                </a:lnTo>
                <a:lnTo>
                  <a:pt x="12" y="391"/>
                </a:lnTo>
                <a:lnTo>
                  <a:pt x="12" y="386"/>
                </a:lnTo>
                <a:lnTo>
                  <a:pt x="12" y="383"/>
                </a:lnTo>
                <a:lnTo>
                  <a:pt x="8" y="379"/>
                </a:lnTo>
                <a:lnTo>
                  <a:pt x="8" y="375"/>
                </a:lnTo>
                <a:lnTo>
                  <a:pt x="8" y="371"/>
                </a:lnTo>
                <a:lnTo>
                  <a:pt x="8" y="368"/>
                </a:lnTo>
                <a:lnTo>
                  <a:pt x="8" y="363"/>
                </a:lnTo>
                <a:lnTo>
                  <a:pt x="3" y="363"/>
                </a:lnTo>
                <a:lnTo>
                  <a:pt x="3" y="360"/>
                </a:lnTo>
                <a:lnTo>
                  <a:pt x="3" y="356"/>
                </a:lnTo>
                <a:lnTo>
                  <a:pt x="3" y="351"/>
                </a:lnTo>
                <a:lnTo>
                  <a:pt x="3" y="348"/>
                </a:lnTo>
                <a:lnTo>
                  <a:pt x="3" y="345"/>
                </a:lnTo>
                <a:lnTo>
                  <a:pt x="3" y="340"/>
                </a:lnTo>
                <a:lnTo>
                  <a:pt x="0" y="336"/>
                </a:lnTo>
                <a:lnTo>
                  <a:pt x="0" y="333"/>
                </a:lnTo>
                <a:lnTo>
                  <a:pt x="0" y="325"/>
                </a:lnTo>
                <a:lnTo>
                  <a:pt x="0" y="321"/>
                </a:lnTo>
                <a:lnTo>
                  <a:pt x="0" y="317"/>
                </a:lnTo>
                <a:lnTo>
                  <a:pt x="0" y="313"/>
                </a:lnTo>
                <a:lnTo>
                  <a:pt x="0" y="310"/>
                </a:lnTo>
                <a:lnTo>
                  <a:pt x="0" y="305"/>
                </a:lnTo>
                <a:lnTo>
                  <a:pt x="0" y="302"/>
                </a:lnTo>
                <a:lnTo>
                  <a:pt x="0" y="298"/>
                </a:lnTo>
                <a:lnTo>
                  <a:pt x="0" y="293"/>
                </a:lnTo>
                <a:lnTo>
                  <a:pt x="0" y="290"/>
                </a:lnTo>
                <a:lnTo>
                  <a:pt x="0" y="282"/>
                </a:lnTo>
                <a:lnTo>
                  <a:pt x="0" y="278"/>
                </a:lnTo>
                <a:lnTo>
                  <a:pt x="0" y="275"/>
                </a:lnTo>
                <a:lnTo>
                  <a:pt x="0" y="270"/>
                </a:lnTo>
                <a:lnTo>
                  <a:pt x="0" y="267"/>
                </a:lnTo>
                <a:lnTo>
                  <a:pt x="0" y="259"/>
                </a:lnTo>
                <a:lnTo>
                  <a:pt x="3" y="255"/>
                </a:lnTo>
                <a:lnTo>
                  <a:pt x="3" y="252"/>
                </a:lnTo>
                <a:lnTo>
                  <a:pt x="3" y="247"/>
                </a:lnTo>
                <a:lnTo>
                  <a:pt x="3" y="244"/>
                </a:lnTo>
                <a:lnTo>
                  <a:pt x="3" y="240"/>
                </a:lnTo>
                <a:lnTo>
                  <a:pt x="3" y="235"/>
                </a:lnTo>
                <a:lnTo>
                  <a:pt x="3" y="232"/>
                </a:lnTo>
                <a:lnTo>
                  <a:pt x="8" y="224"/>
                </a:lnTo>
                <a:lnTo>
                  <a:pt x="8" y="220"/>
                </a:lnTo>
                <a:lnTo>
                  <a:pt x="8" y="217"/>
                </a:lnTo>
                <a:lnTo>
                  <a:pt x="8" y="212"/>
                </a:lnTo>
                <a:lnTo>
                  <a:pt x="12" y="209"/>
                </a:lnTo>
                <a:lnTo>
                  <a:pt x="12" y="205"/>
                </a:lnTo>
                <a:lnTo>
                  <a:pt x="12" y="201"/>
                </a:lnTo>
                <a:lnTo>
                  <a:pt x="12" y="197"/>
                </a:lnTo>
                <a:lnTo>
                  <a:pt x="15" y="194"/>
                </a:lnTo>
                <a:lnTo>
                  <a:pt x="15" y="189"/>
                </a:lnTo>
                <a:lnTo>
                  <a:pt x="15" y="186"/>
                </a:lnTo>
                <a:lnTo>
                  <a:pt x="20" y="182"/>
                </a:lnTo>
                <a:lnTo>
                  <a:pt x="20" y="177"/>
                </a:lnTo>
                <a:lnTo>
                  <a:pt x="20" y="174"/>
                </a:lnTo>
                <a:lnTo>
                  <a:pt x="23" y="170"/>
                </a:lnTo>
                <a:lnTo>
                  <a:pt x="23" y="166"/>
                </a:lnTo>
                <a:lnTo>
                  <a:pt x="23" y="162"/>
                </a:lnTo>
                <a:lnTo>
                  <a:pt x="27" y="162"/>
                </a:lnTo>
                <a:lnTo>
                  <a:pt x="27" y="159"/>
                </a:lnTo>
                <a:lnTo>
                  <a:pt x="31" y="154"/>
                </a:lnTo>
                <a:lnTo>
                  <a:pt x="31" y="151"/>
                </a:lnTo>
                <a:lnTo>
                  <a:pt x="35" y="147"/>
                </a:lnTo>
                <a:lnTo>
                  <a:pt x="35" y="143"/>
                </a:lnTo>
                <a:lnTo>
                  <a:pt x="35" y="139"/>
                </a:lnTo>
                <a:lnTo>
                  <a:pt x="38" y="136"/>
                </a:lnTo>
                <a:lnTo>
                  <a:pt x="43" y="131"/>
                </a:lnTo>
                <a:lnTo>
                  <a:pt x="43" y="128"/>
                </a:lnTo>
                <a:lnTo>
                  <a:pt x="46" y="124"/>
                </a:lnTo>
                <a:lnTo>
                  <a:pt x="46" y="119"/>
                </a:lnTo>
                <a:lnTo>
                  <a:pt x="50" y="119"/>
                </a:lnTo>
                <a:lnTo>
                  <a:pt x="50" y="116"/>
                </a:lnTo>
                <a:lnTo>
                  <a:pt x="55" y="112"/>
                </a:lnTo>
                <a:lnTo>
                  <a:pt x="55" y="108"/>
                </a:lnTo>
                <a:lnTo>
                  <a:pt x="58" y="108"/>
                </a:lnTo>
                <a:lnTo>
                  <a:pt x="58" y="104"/>
                </a:lnTo>
                <a:lnTo>
                  <a:pt x="62" y="101"/>
                </a:lnTo>
                <a:lnTo>
                  <a:pt x="66" y="97"/>
                </a:lnTo>
                <a:lnTo>
                  <a:pt x="70" y="93"/>
                </a:lnTo>
                <a:lnTo>
                  <a:pt x="70" y="89"/>
                </a:lnTo>
                <a:lnTo>
                  <a:pt x="73" y="89"/>
                </a:lnTo>
                <a:lnTo>
                  <a:pt x="78" y="86"/>
                </a:lnTo>
                <a:lnTo>
                  <a:pt x="78" y="81"/>
                </a:lnTo>
                <a:lnTo>
                  <a:pt x="81" y="81"/>
                </a:lnTo>
                <a:lnTo>
                  <a:pt x="81" y="78"/>
                </a:lnTo>
                <a:lnTo>
                  <a:pt x="85" y="78"/>
                </a:lnTo>
                <a:lnTo>
                  <a:pt x="89" y="74"/>
                </a:lnTo>
                <a:lnTo>
                  <a:pt x="89" y="70"/>
                </a:lnTo>
                <a:lnTo>
                  <a:pt x="93" y="70"/>
                </a:lnTo>
                <a:lnTo>
                  <a:pt x="96" y="66"/>
                </a:lnTo>
                <a:lnTo>
                  <a:pt x="101" y="63"/>
                </a:lnTo>
                <a:lnTo>
                  <a:pt x="104" y="63"/>
                </a:lnTo>
                <a:lnTo>
                  <a:pt x="104" y="58"/>
                </a:lnTo>
                <a:lnTo>
                  <a:pt x="108" y="58"/>
                </a:lnTo>
                <a:lnTo>
                  <a:pt x="113" y="54"/>
                </a:lnTo>
                <a:lnTo>
                  <a:pt x="116" y="54"/>
                </a:lnTo>
                <a:lnTo>
                  <a:pt x="116" y="51"/>
                </a:lnTo>
                <a:lnTo>
                  <a:pt x="120" y="51"/>
                </a:lnTo>
                <a:lnTo>
                  <a:pt x="124" y="46"/>
                </a:lnTo>
                <a:lnTo>
                  <a:pt x="128" y="43"/>
                </a:lnTo>
                <a:lnTo>
                  <a:pt x="131" y="43"/>
                </a:lnTo>
                <a:lnTo>
                  <a:pt x="136" y="39"/>
                </a:lnTo>
                <a:lnTo>
                  <a:pt x="139" y="35"/>
                </a:lnTo>
                <a:lnTo>
                  <a:pt x="143" y="35"/>
                </a:lnTo>
                <a:lnTo>
                  <a:pt x="147" y="35"/>
                </a:lnTo>
                <a:lnTo>
                  <a:pt x="147" y="31"/>
                </a:lnTo>
                <a:lnTo>
                  <a:pt x="151" y="31"/>
                </a:lnTo>
                <a:lnTo>
                  <a:pt x="154" y="28"/>
                </a:lnTo>
                <a:lnTo>
                  <a:pt x="159" y="28"/>
                </a:lnTo>
                <a:lnTo>
                  <a:pt x="163" y="23"/>
                </a:lnTo>
                <a:lnTo>
                  <a:pt x="166" y="23"/>
                </a:lnTo>
                <a:lnTo>
                  <a:pt x="171" y="23"/>
                </a:lnTo>
                <a:lnTo>
                  <a:pt x="171" y="20"/>
                </a:lnTo>
                <a:lnTo>
                  <a:pt x="174" y="20"/>
                </a:lnTo>
                <a:lnTo>
                  <a:pt x="178" y="20"/>
                </a:lnTo>
                <a:lnTo>
                  <a:pt x="181" y="20"/>
                </a:lnTo>
                <a:lnTo>
                  <a:pt x="186" y="16"/>
                </a:lnTo>
                <a:lnTo>
                  <a:pt x="189" y="16"/>
                </a:lnTo>
                <a:lnTo>
                  <a:pt x="193" y="16"/>
                </a:lnTo>
                <a:lnTo>
                  <a:pt x="197" y="12"/>
                </a:lnTo>
                <a:lnTo>
                  <a:pt x="201" y="12"/>
                </a:lnTo>
                <a:lnTo>
                  <a:pt x="204" y="12"/>
                </a:lnTo>
                <a:lnTo>
                  <a:pt x="209" y="8"/>
                </a:lnTo>
                <a:lnTo>
                  <a:pt x="212" y="8"/>
                </a:lnTo>
                <a:lnTo>
                  <a:pt x="216" y="8"/>
                </a:lnTo>
                <a:lnTo>
                  <a:pt x="221" y="8"/>
                </a:lnTo>
                <a:lnTo>
                  <a:pt x="224" y="8"/>
                </a:lnTo>
                <a:lnTo>
                  <a:pt x="228" y="5"/>
                </a:lnTo>
                <a:lnTo>
                  <a:pt x="232" y="5"/>
                </a:lnTo>
                <a:lnTo>
                  <a:pt x="236" y="5"/>
                </a:lnTo>
                <a:lnTo>
                  <a:pt x="239" y="5"/>
                </a:lnTo>
                <a:lnTo>
                  <a:pt x="244" y="5"/>
                </a:lnTo>
                <a:lnTo>
                  <a:pt x="247" y="5"/>
                </a:lnTo>
                <a:lnTo>
                  <a:pt x="251" y="5"/>
                </a:lnTo>
                <a:lnTo>
                  <a:pt x="255" y="0"/>
                </a:lnTo>
                <a:lnTo>
                  <a:pt x="259" y="0"/>
                </a:lnTo>
                <a:lnTo>
                  <a:pt x="262" y="0"/>
                </a:lnTo>
                <a:lnTo>
                  <a:pt x="267" y="0"/>
                </a:lnTo>
                <a:lnTo>
                  <a:pt x="270" y="0"/>
                </a:lnTo>
                <a:lnTo>
                  <a:pt x="274" y="0"/>
                </a:lnTo>
                <a:lnTo>
                  <a:pt x="279" y="0"/>
                </a:lnTo>
                <a:lnTo>
                  <a:pt x="290" y="0"/>
                </a:lnTo>
                <a:lnTo>
                  <a:pt x="297" y="0"/>
                </a:lnTo>
                <a:lnTo>
                  <a:pt x="305" y="0"/>
                </a:lnTo>
                <a:lnTo>
                  <a:pt x="317" y="5"/>
                </a:lnTo>
                <a:lnTo>
                  <a:pt x="325" y="5"/>
                </a:lnTo>
                <a:lnTo>
                  <a:pt x="332" y="5"/>
                </a:lnTo>
                <a:lnTo>
                  <a:pt x="340" y="5"/>
                </a:lnTo>
                <a:lnTo>
                  <a:pt x="348" y="8"/>
                </a:lnTo>
                <a:lnTo>
                  <a:pt x="355" y="8"/>
                </a:lnTo>
                <a:lnTo>
                  <a:pt x="363" y="8"/>
                </a:lnTo>
                <a:lnTo>
                  <a:pt x="371" y="12"/>
                </a:lnTo>
                <a:lnTo>
                  <a:pt x="378" y="12"/>
                </a:lnTo>
                <a:lnTo>
                  <a:pt x="387" y="12"/>
                </a:lnTo>
                <a:lnTo>
                  <a:pt x="390" y="16"/>
                </a:lnTo>
                <a:lnTo>
                  <a:pt x="398" y="16"/>
                </a:lnTo>
                <a:lnTo>
                  <a:pt x="406" y="20"/>
                </a:lnTo>
                <a:lnTo>
                  <a:pt x="410" y="23"/>
                </a:lnTo>
                <a:lnTo>
                  <a:pt x="418" y="23"/>
                </a:lnTo>
                <a:lnTo>
                  <a:pt x="425" y="28"/>
                </a:lnTo>
                <a:lnTo>
                  <a:pt x="429" y="28"/>
                </a:lnTo>
                <a:lnTo>
                  <a:pt x="436" y="31"/>
                </a:lnTo>
                <a:lnTo>
                  <a:pt x="441" y="35"/>
                </a:lnTo>
                <a:lnTo>
                  <a:pt x="445" y="39"/>
                </a:lnTo>
                <a:lnTo>
                  <a:pt x="453" y="39"/>
                </a:lnTo>
                <a:lnTo>
                  <a:pt x="456" y="43"/>
                </a:lnTo>
                <a:lnTo>
                  <a:pt x="460" y="46"/>
                </a:lnTo>
                <a:lnTo>
                  <a:pt x="468" y="51"/>
                </a:lnTo>
                <a:lnTo>
                  <a:pt x="471" y="54"/>
                </a:lnTo>
                <a:lnTo>
                  <a:pt x="476" y="58"/>
                </a:lnTo>
                <a:lnTo>
                  <a:pt x="479" y="63"/>
                </a:lnTo>
                <a:lnTo>
                  <a:pt x="483" y="66"/>
                </a:lnTo>
                <a:lnTo>
                  <a:pt x="488" y="70"/>
                </a:lnTo>
                <a:lnTo>
                  <a:pt x="491" y="74"/>
                </a:lnTo>
                <a:lnTo>
                  <a:pt x="495" y="78"/>
                </a:lnTo>
                <a:lnTo>
                  <a:pt x="499" y="81"/>
                </a:lnTo>
                <a:lnTo>
                  <a:pt x="499" y="86"/>
                </a:lnTo>
                <a:lnTo>
                  <a:pt x="503" y="89"/>
                </a:lnTo>
                <a:lnTo>
                  <a:pt x="506" y="93"/>
                </a:lnTo>
                <a:lnTo>
                  <a:pt x="511" y="101"/>
                </a:lnTo>
                <a:lnTo>
                  <a:pt x="514" y="104"/>
                </a:lnTo>
                <a:lnTo>
                  <a:pt x="514" y="108"/>
                </a:lnTo>
                <a:lnTo>
                  <a:pt x="518" y="112"/>
                </a:lnTo>
                <a:lnTo>
                  <a:pt x="522" y="116"/>
                </a:lnTo>
                <a:lnTo>
                  <a:pt x="526" y="124"/>
                </a:lnTo>
                <a:lnTo>
                  <a:pt x="526" y="128"/>
                </a:lnTo>
                <a:lnTo>
                  <a:pt x="529" y="131"/>
                </a:lnTo>
                <a:lnTo>
                  <a:pt x="534" y="136"/>
                </a:lnTo>
                <a:lnTo>
                  <a:pt x="534" y="143"/>
                </a:lnTo>
                <a:lnTo>
                  <a:pt x="537" y="147"/>
                </a:lnTo>
                <a:lnTo>
                  <a:pt x="537" y="151"/>
                </a:lnTo>
                <a:lnTo>
                  <a:pt x="541" y="159"/>
                </a:lnTo>
                <a:lnTo>
                  <a:pt x="541" y="162"/>
                </a:lnTo>
                <a:lnTo>
                  <a:pt x="544" y="166"/>
                </a:lnTo>
                <a:lnTo>
                  <a:pt x="544" y="174"/>
                </a:lnTo>
                <a:lnTo>
                  <a:pt x="549" y="177"/>
                </a:lnTo>
                <a:lnTo>
                  <a:pt x="549" y="182"/>
                </a:lnTo>
                <a:lnTo>
                  <a:pt x="549" y="189"/>
                </a:lnTo>
                <a:lnTo>
                  <a:pt x="553" y="194"/>
                </a:lnTo>
                <a:lnTo>
                  <a:pt x="553" y="201"/>
                </a:lnTo>
                <a:lnTo>
                  <a:pt x="553" y="205"/>
                </a:lnTo>
                <a:lnTo>
                  <a:pt x="556" y="212"/>
                </a:lnTo>
                <a:lnTo>
                  <a:pt x="556" y="217"/>
                </a:lnTo>
                <a:lnTo>
                  <a:pt x="556" y="224"/>
                </a:lnTo>
                <a:lnTo>
                  <a:pt x="556" y="228"/>
                </a:lnTo>
                <a:lnTo>
                  <a:pt x="387" y="228"/>
                </a:lnTo>
                <a:close/>
                <a:moveTo>
                  <a:pt x="816" y="154"/>
                </a:moveTo>
                <a:lnTo>
                  <a:pt x="820" y="154"/>
                </a:lnTo>
                <a:lnTo>
                  <a:pt x="823" y="154"/>
                </a:lnTo>
                <a:lnTo>
                  <a:pt x="828" y="154"/>
                </a:lnTo>
                <a:lnTo>
                  <a:pt x="831" y="154"/>
                </a:lnTo>
                <a:lnTo>
                  <a:pt x="835" y="154"/>
                </a:lnTo>
                <a:lnTo>
                  <a:pt x="835" y="159"/>
                </a:lnTo>
                <a:lnTo>
                  <a:pt x="839" y="159"/>
                </a:lnTo>
                <a:lnTo>
                  <a:pt x="843" y="159"/>
                </a:lnTo>
                <a:lnTo>
                  <a:pt x="846" y="159"/>
                </a:lnTo>
                <a:lnTo>
                  <a:pt x="851" y="159"/>
                </a:lnTo>
                <a:lnTo>
                  <a:pt x="854" y="159"/>
                </a:lnTo>
                <a:lnTo>
                  <a:pt x="858" y="159"/>
                </a:lnTo>
                <a:lnTo>
                  <a:pt x="862" y="159"/>
                </a:lnTo>
                <a:lnTo>
                  <a:pt x="866" y="159"/>
                </a:lnTo>
                <a:lnTo>
                  <a:pt x="869" y="162"/>
                </a:lnTo>
                <a:lnTo>
                  <a:pt x="874" y="162"/>
                </a:lnTo>
                <a:lnTo>
                  <a:pt x="878" y="162"/>
                </a:lnTo>
                <a:lnTo>
                  <a:pt x="881" y="162"/>
                </a:lnTo>
                <a:lnTo>
                  <a:pt x="886" y="162"/>
                </a:lnTo>
                <a:lnTo>
                  <a:pt x="889" y="166"/>
                </a:lnTo>
                <a:lnTo>
                  <a:pt x="893" y="166"/>
                </a:lnTo>
                <a:lnTo>
                  <a:pt x="897" y="166"/>
                </a:lnTo>
                <a:lnTo>
                  <a:pt x="901" y="166"/>
                </a:lnTo>
                <a:lnTo>
                  <a:pt x="904" y="170"/>
                </a:lnTo>
                <a:lnTo>
                  <a:pt x="908" y="170"/>
                </a:lnTo>
                <a:lnTo>
                  <a:pt x="912" y="170"/>
                </a:lnTo>
                <a:lnTo>
                  <a:pt x="916" y="170"/>
                </a:lnTo>
                <a:lnTo>
                  <a:pt x="916" y="174"/>
                </a:lnTo>
                <a:lnTo>
                  <a:pt x="919" y="174"/>
                </a:lnTo>
                <a:lnTo>
                  <a:pt x="924" y="174"/>
                </a:lnTo>
                <a:lnTo>
                  <a:pt x="927" y="177"/>
                </a:lnTo>
                <a:lnTo>
                  <a:pt x="931" y="177"/>
                </a:lnTo>
                <a:lnTo>
                  <a:pt x="936" y="182"/>
                </a:lnTo>
                <a:lnTo>
                  <a:pt x="939" y="182"/>
                </a:lnTo>
                <a:lnTo>
                  <a:pt x="943" y="186"/>
                </a:lnTo>
                <a:lnTo>
                  <a:pt x="947" y="186"/>
                </a:lnTo>
                <a:lnTo>
                  <a:pt x="951" y="189"/>
                </a:lnTo>
                <a:lnTo>
                  <a:pt x="954" y="189"/>
                </a:lnTo>
                <a:lnTo>
                  <a:pt x="959" y="194"/>
                </a:lnTo>
                <a:lnTo>
                  <a:pt x="962" y="197"/>
                </a:lnTo>
                <a:lnTo>
                  <a:pt x="966" y="197"/>
                </a:lnTo>
                <a:lnTo>
                  <a:pt x="970" y="201"/>
                </a:lnTo>
                <a:lnTo>
                  <a:pt x="974" y="201"/>
                </a:lnTo>
                <a:lnTo>
                  <a:pt x="974" y="205"/>
                </a:lnTo>
                <a:lnTo>
                  <a:pt x="977" y="205"/>
                </a:lnTo>
                <a:lnTo>
                  <a:pt x="977" y="209"/>
                </a:lnTo>
                <a:lnTo>
                  <a:pt x="982" y="209"/>
                </a:lnTo>
                <a:lnTo>
                  <a:pt x="986" y="212"/>
                </a:lnTo>
                <a:lnTo>
                  <a:pt x="989" y="217"/>
                </a:lnTo>
                <a:lnTo>
                  <a:pt x="994" y="220"/>
                </a:lnTo>
                <a:lnTo>
                  <a:pt x="997" y="224"/>
                </a:lnTo>
                <a:lnTo>
                  <a:pt x="997" y="228"/>
                </a:lnTo>
                <a:lnTo>
                  <a:pt x="1001" y="228"/>
                </a:lnTo>
                <a:lnTo>
                  <a:pt x="1001" y="232"/>
                </a:lnTo>
                <a:lnTo>
                  <a:pt x="1005" y="232"/>
                </a:lnTo>
                <a:lnTo>
                  <a:pt x="1005" y="235"/>
                </a:lnTo>
                <a:lnTo>
                  <a:pt x="1009" y="235"/>
                </a:lnTo>
                <a:lnTo>
                  <a:pt x="1009" y="240"/>
                </a:lnTo>
                <a:lnTo>
                  <a:pt x="1009" y="244"/>
                </a:lnTo>
                <a:lnTo>
                  <a:pt x="1012" y="244"/>
                </a:lnTo>
                <a:lnTo>
                  <a:pt x="1012" y="247"/>
                </a:lnTo>
                <a:lnTo>
                  <a:pt x="1017" y="247"/>
                </a:lnTo>
                <a:lnTo>
                  <a:pt x="1017" y="252"/>
                </a:lnTo>
                <a:lnTo>
                  <a:pt x="1017" y="255"/>
                </a:lnTo>
                <a:lnTo>
                  <a:pt x="1020" y="255"/>
                </a:lnTo>
                <a:lnTo>
                  <a:pt x="1020" y="259"/>
                </a:lnTo>
                <a:lnTo>
                  <a:pt x="1024" y="263"/>
                </a:lnTo>
                <a:lnTo>
                  <a:pt x="1024" y="267"/>
                </a:lnTo>
                <a:lnTo>
                  <a:pt x="1028" y="270"/>
                </a:lnTo>
                <a:lnTo>
                  <a:pt x="1028" y="275"/>
                </a:lnTo>
                <a:lnTo>
                  <a:pt x="1032" y="278"/>
                </a:lnTo>
                <a:lnTo>
                  <a:pt x="1032" y="282"/>
                </a:lnTo>
                <a:lnTo>
                  <a:pt x="1032" y="286"/>
                </a:lnTo>
                <a:lnTo>
                  <a:pt x="1035" y="290"/>
                </a:lnTo>
                <a:lnTo>
                  <a:pt x="1035" y="293"/>
                </a:lnTo>
                <a:lnTo>
                  <a:pt x="1035" y="298"/>
                </a:lnTo>
                <a:lnTo>
                  <a:pt x="1040" y="302"/>
                </a:lnTo>
                <a:lnTo>
                  <a:pt x="1040" y="305"/>
                </a:lnTo>
                <a:lnTo>
                  <a:pt x="1040" y="310"/>
                </a:lnTo>
                <a:lnTo>
                  <a:pt x="1040" y="313"/>
                </a:lnTo>
                <a:lnTo>
                  <a:pt x="1040" y="317"/>
                </a:lnTo>
                <a:lnTo>
                  <a:pt x="1044" y="321"/>
                </a:lnTo>
                <a:lnTo>
                  <a:pt x="1044" y="325"/>
                </a:lnTo>
                <a:lnTo>
                  <a:pt x="1044" y="328"/>
                </a:lnTo>
                <a:lnTo>
                  <a:pt x="1044" y="333"/>
                </a:lnTo>
                <a:lnTo>
                  <a:pt x="1044" y="336"/>
                </a:lnTo>
                <a:lnTo>
                  <a:pt x="1044" y="340"/>
                </a:lnTo>
                <a:lnTo>
                  <a:pt x="1044" y="345"/>
                </a:lnTo>
                <a:lnTo>
                  <a:pt x="1044" y="348"/>
                </a:lnTo>
                <a:lnTo>
                  <a:pt x="1044" y="351"/>
                </a:lnTo>
                <a:lnTo>
                  <a:pt x="1044" y="356"/>
                </a:lnTo>
                <a:lnTo>
                  <a:pt x="1047" y="360"/>
                </a:lnTo>
                <a:lnTo>
                  <a:pt x="1047" y="363"/>
                </a:lnTo>
                <a:lnTo>
                  <a:pt x="1047" y="368"/>
                </a:lnTo>
                <a:lnTo>
                  <a:pt x="1044" y="375"/>
                </a:lnTo>
                <a:lnTo>
                  <a:pt x="1044" y="379"/>
                </a:lnTo>
                <a:lnTo>
                  <a:pt x="1044" y="383"/>
                </a:lnTo>
                <a:lnTo>
                  <a:pt x="1044" y="386"/>
                </a:lnTo>
                <a:lnTo>
                  <a:pt x="1044" y="391"/>
                </a:lnTo>
                <a:lnTo>
                  <a:pt x="1044" y="394"/>
                </a:lnTo>
                <a:lnTo>
                  <a:pt x="1044" y="403"/>
                </a:lnTo>
                <a:lnTo>
                  <a:pt x="1044" y="406"/>
                </a:lnTo>
                <a:lnTo>
                  <a:pt x="1044" y="409"/>
                </a:lnTo>
                <a:lnTo>
                  <a:pt x="1044" y="414"/>
                </a:lnTo>
                <a:lnTo>
                  <a:pt x="1040" y="418"/>
                </a:lnTo>
                <a:lnTo>
                  <a:pt x="1040" y="421"/>
                </a:lnTo>
                <a:lnTo>
                  <a:pt x="1040" y="426"/>
                </a:lnTo>
                <a:lnTo>
                  <a:pt x="1040" y="429"/>
                </a:lnTo>
                <a:lnTo>
                  <a:pt x="1035" y="433"/>
                </a:lnTo>
                <a:lnTo>
                  <a:pt x="1035" y="437"/>
                </a:lnTo>
                <a:lnTo>
                  <a:pt x="1035" y="441"/>
                </a:lnTo>
                <a:lnTo>
                  <a:pt x="1035" y="444"/>
                </a:lnTo>
                <a:lnTo>
                  <a:pt x="1032" y="449"/>
                </a:lnTo>
                <a:lnTo>
                  <a:pt x="1032" y="452"/>
                </a:lnTo>
                <a:lnTo>
                  <a:pt x="1032" y="456"/>
                </a:lnTo>
                <a:lnTo>
                  <a:pt x="1028" y="461"/>
                </a:lnTo>
                <a:lnTo>
                  <a:pt x="1028" y="464"/>
                </a:lnTo>
                <a:lnTo>
                  <a:pt x="1024" y="467"/>
                </a:lnTo>
                <a:lnTo>
                  <a:pt x="1024" y="471"/>
                </a:lnTo>
                <a:lnTo>
                  <a:pt x="1024" y="476"/>
                </a:lnTo>
                <a:lnTo>
                  <a:pt x="1020" y="476"/>
                </a:lnTo>
                <a:lnTo>
                  <a:pt x="1020" y="479"/>
                </a:lnTo>
                <a:lnTo>
                  <a:pt x="1017" y="483"/>
                </a:lnTo>
                <a:lnTo>
                  <a:pt x="1017" y="487"/>
                </a:lnTo>
                <a:lnTo>
                  <a:pt x="1012" y="491"/>
                </a:lnTo>
                <a:lnTo>
                  <a:pt x="1009" y="494"/>
                </a:lnTo>
                <a:lnTo>
                  <a:pt x="1009" y="499"/>
                </a:lnTo>
                <a:lnTo>
                  <a:pt x="1005" y="502"/>
                </a:lnTo>
                <a:lnTo>
                  <a:pt x="1001" y="506"/>
                </a:lnTo>
                <a:lnTo>
                  <a:pt x="997" y="510"/>
                </a:lnTo>
                <a:lnTo>
                  <a:pt x="997" y="514"/>
                </a:lnTo>
                <a:lnTo>
                  <a:pt x="994" y="514"/>
                </a:lnTo>
                <a:lnTo>
                  <a:pt x="989" y="517"/>
                </a:lnTo>
                <a:lnTo>
                  <a:pt x="989" y="522"/>
                </a:lnTo>
                <a:lnTo>
                  <a:pt x="986" y="522"/>
                </a:lnTo>
                <a:lnTo>
                  <a:pt x="986" y="526"/>
                </a:lnTo>
                <a:lnTo>
                  <a:pt x="982" y="529"/>
                </a:lnTo>
                <a:lnTo>
                  <a:pt x="977" y="529"/>
                </a:lnTo>
                <a:lnTo>
                  <a:pt x="977" y="534"/>
                </a:lnTo>
                <a:lnTo>
                  <a:pt x="974" y="534"/>
                </a:lnTo>
                <a:lnTo>
                  <a:pt x="970" y="537"/>
                </a:lnTo>
                <a:lnTo>
                  <a:pt x="966" y="537"/>
                </a:lnTo>
                <a:lnTo>
                  <a:pt x="966" y="541"/>
                </a:lnTo>
                <a:lnTo>
                  <a:pt x="962" y="541"/>
                </a:lnTo>
                <a:lnTo>
                  <a:pt x="959" y="545"/>
                </a:lnTo>
                <a:lnTo>
                  <a:pt x="954" y="549"/>
                </a:lnTo>
                <a:lnTo>
                  <a:pt x="951" y="549"/>
                </a:lnTo>
                <a:lnTo>
                  <a:pt x="947" y="552"/>
                </a:lnTo>
                <a:lnTo>
                  <a:pt x="943" y="557"/>
                </a:lnTo>
                <a:lnTo>
                  <a:pt x="939" y="557"/>
                </a:lnTo>
                <a:lnTo>
                  <a:pt x="936" y="557"/>
                </a:lnTo>
                <a:lnTo>
                  <a:pt x="931" y="560"/>
                </a:lnTo>
                <a:lnTo>
                  <a:pt x="927" y="560"/>
                </a:lnTo>
                <a:lnTo>
                  <a:pt x="927" y="564"/>
                </a:lnTo>
                <a:lnTo>
                  <a:pt x="924" y="564"/>
                </a:lnTo>
                <a:lnTo>
                  <a:pt x="919" y="564"/>
                </a:lnTo>
                <a:lnTo>
                  <a:pt x="916" y="568"/>
                </a:lnTo>
                <a:lnTo>
                  <a:pt x="912" y="568"/>
                </a:lnTo>
                <a:lnTo>
                  <a:pt x="908" y="568"/>
                </a:lnTo>
                <a:lnTo>
                  <a:pt x="904" y="568"/>
                </a:lnTo>
                <a:lnTo>
                  <a:pt x="904" y="572"/>
                </a:lnTo>
                <a:lnTo>
                  <a:pt x="901" y="572"/>
                </a:lnTo>
                <a:lnTo>
                  <a:pt x="897" y="572"/>
                </a:lnTo>
                <a:lnTo>
                  <a:pt x="893" y="575"/>
                </a:lnTo>
                <a:lnTo>
                  <a:pt x="889" y="575"/>
                </a:lnTo>
                <a:lnTo>
                  <a:pt x="886" y="575"/>
                </a:lnTo>
                <a:lnTo>
                  <a:pt x="881" y="575"/>
                </a:lnTo>
                <a:lnTo>
                  <a:pt x="878" y="575"/>
                </a:lnTo>
                <a:lnTo>
                  <a:pt x="878" y="580"/>
                </a:lnTo>
                <a:lnTo>
                  <a:pt x="874" y="580"/>
                </a:lnTo>
                <a:lnTo>
                  <a:pt x="869" y="580"/>
                </a:lnTo>
                <a:lnTo>
                  <a:pt x="866" y="580"/>
                </a:lnTo>
                <a:lnTo>
                  <a:pt x="862" y="580"/>
                </a:lnTo>
                <a:lnTo>
                  <a:pt x="858" y="580"/>
                </a:lnTo>
                <a:lnTo>
                  <a:pt x="854" y="584"/>
                </a:lnTo>
                <a:lnTo>
                  <a:pt x="851" y="584"/>
                </a:lnTo>
                <a:lnTo>
                  <a:pt x="846" y="584"/>
                </a:lnTo>
                <a:lnTo>
                  <a:pt x="843" y="584"/>
                </a:lnTo>
                <a:lnTo>
                  <a:pt x="839" y="584"/>
                </a:lnTo>
                <a:lnTo>
                  <a:pt x="835" y="584"/>
                </a:lnTo>
                <a:lnTo>
                  <a:pt x="831" y="584"/>
                </a:lnTo>
                <a:lnTo>
                  <a:pt x="828" y="584"/>
                </a:lnTo>
                <a:lnTo>
                  <a:pt x="823" y="584"/>
                </a:lnTo>
                <a:lnTo>
                  <a:pt x="820" y="584"/>
                </a:lnTo>
                <a:lnTo>
                  <a:pt x="816" y="584"/>
                </a:lnTo>
                <a:lnTo>
                  <a:pt x="811" y="584"/>
                </a:lnTo>
                <a:lnTo>
                  <a:pt x="808" y="584"/>
                </a:lnTo>
                <a:lnTo>
                  <a:pt x="804" y="584"/>
                </a:lnTo>
                <a:lnTo>
                  <a:pt x="800" y="584"/>
                </a:lnTo>
                <a:lnTo>
                  <a:pt x="796" y="584"/>
                </a:lnTo>
                <a:lnTo>
                  <a:pt x="793" y="584"/>
                </a:lnTo>
                <a:lnTo>
                  <a:pt x="788" y="584"/>
                </a:lnTo>
                <a:lnTo>
                  <a:pt x="785" y="584"/>
                </a:lnTo>
                <a:lnTo>
                  <a:pt x="781" y="584"/>
                </a:lnTo>
                <a:lnTo>
                  <a:pt x="777" y="584"/>
                </a:lnTo>
                <a:lnTo>
                  <a:pt x="773" y="580"/>
                </a:lnTo>
                <a:lnTo>
                  <a:pt x="770" y="580"/>
                </a:lnTo>
                <a:lnTo>
                  <a:pt x="765" y="580"/>
                </a:lnTo>
                <a:lnTo>
                  <a:pt x="761" y="580"/>
                </a:lnTo>
                <a:lnTo>
                  <a:pt x="758" y="580"/>
                </a:lnTo>
                <a:lnTo>
                  <a:pt x="753" y="580"/>
                </a:lnTo>
                <a:lnTo>
                  <a:pt x="750" y="575"/>
                </a:lnTo>
                <a:lnTo>
                  <a:pt x="746" y="575"/>
                </a:lnTo>
                <a:lnTo>
                  <a:pt x="742" y="575"/>
                </a:lnTo>
                <a:lnTo>
                  <a:pt x="738" y="575"/>
                </a:lnTo>
                <a:lnTo>
                  <a:pt x="735" y="572"/>
                </a:lnTo>
                <a:lnTo>
                  <a:pt x="730" y="572"/>
                </a:lnTo>
                <a:lnTo>
                  <a:pt x="727" y="572"/>
                </a:lnTo>
                <a:lnTo>
                  <a:pt x="723" y="572"/>
                </a:lnTo>
                <a:lnTo>
                  <a:pt x="723" y="568"/>
                </a:lnTo>
                <a:lnTo>
                  <a:pt x="719" y="568"/>
                </a:lnTo>
                <a:lnTo>
                  <a:pt x="715" y="568"/>
                </a:lnTo>
                <a:lnTo>
                  <a:pt x="712" y="564"/>
                </a:lnTo>
                <a:lnTo>
                  <a:pt x="707" y="564"/>
                </a:lnTo>
                <a:lnTo>
                  <a:pt x="703" y="564"/>
                </a:lnTo>
                <a:lnTo>
                  <a:pt x="703" y="560"/>
                </a:lnTo>
                <a:lnTo>
                  <a:pt x="700" y="560"/>
                </a:lnTo>
                <a:lnTo>
                  <a:pt x="695" y="560"/>
                </a:lnTo>
                <a:lnTo>
                  <a:pt x="695" y="557"/>
                </a:lnTo>
                <a:lnTo>
                  <a:pt x="692" y="557"/>
                </a:lnTo>
                <a:lnTo>
                  <a:pt x="688" y="557"/>
                </a:lnTo>
                <a:lnTo>
                  <a:pt x="684" y="552"/>
                </a:lnTo>
                <a:lnTo>
                  <a:pt x="680" y="552"/>
                </a:lnTo>
                <a:lnTo>
                  <a:pt x="680" y="549"/>
                </a:lnTo>
                <a:lnTo>
                  <a:pt x="677" y="549"/>
                </a:lnTo>
                <a:lnTo>
                  <a:pt x="672" y="545"/>
                </a:lnTo>
                <a:lnTo>
                  <a:pt x="669" y="545"/>
                </a:lnTo>
                <a:lnTo>
                  <a:pt x="669" y="541"/>
                </a:lnTo>
                <a:lnTo>
                  <a:pt x="665" y="541"/>
                </a:lnTo>
                <a:lnTo>
                  <a:pt x="660" y="537"/>
                </a:lnTo>
                <a:lnTo>
                  <a:pt x="657" y="534"/>
                </a:lnTo>
                <a:lnTo>
                  <a:pt x="654" y="534"/>
                </a:lnTo>
                <a:lnTo>
                  <a:pt x="649" y="529"/>
                </a:lnTo>
                <a:lnTo>
                  <a:pt x="645" y="526"/>
                </a:lnTo>
                <a:lnTo>
                  <a:pt x="642" y="522"/>
                </a:lnTo>
                <a:lnTo>
                  <a:pt x="642" y="517"/>
                </a:lnTo>
                <a:lnTo>
                  <a:pt x="637" y="517"/>
                </a:lnTo>
                <a:lnTo>
                  <a:pt x="637" y="514"/>
                </a:lnTo>
                <a:lnTo>
                  <a:pt x="634" y="514"/>
                </a:lnTo>
                <a:lnTo>
                  <a:pt x="634" y="510"/>
                </a:lnTo>
                <a:lnTo>
                  <a:pt x="630" y="510"/>
                </a:lnTo>
                <a:lnTo>
                  <a:pt x="630" y="506"/>
                </a:lnTo>
                <a:lnTo>
                  <a:pt x="626" y="506"/>
                </a:lnTo>
                <a:lnTo>
                  <a:pt x="626" y="502"/>
                </a:lnTo>
                <a:lnTo>
                  <a:pt x="622" y="499"/>
                </a:lnTo>
                <a:lnTo>
                  <a:pt x="619" y="494"/>
                </a:lnTo>
                <a:lnTo>
                  <a:pt x="619" y="491"/>
                </a:lnTo>
                <a:lnTo>
                  <a:pt x="614" y="487"/>
                </a:lnTo>
                <a:lnTo>
                  <a:pt x="614" y="483"/>
                </a:lnTo>
                <a:lnTo>
                  <a:pt x="611" y="483"/>
                </a:lnTo>
                <a:lnTo>
                  <a:pt x="611" y="479"/>
                </a:lnTo>
                <a:lnTo>
                  <a:pt x="611" y="476"/>
                </a:lnTo>
                <a:lnTo>
                  <a:pt x="607" y="476"/>
                </a:lnTo>
                <a:lnTo>
                  <a:pt x="607" y="471"/>
                </a:lnTo>
                <a:lnTo>
                  <a:pt x="607" y="467"/>
                </a:lnTo>
                <a:lnTo>
                  <a:pt x="602" y="467"/>
                </a:lnTo>
                <a:lnTo>
                  <a:pt x="602" y="464"/>
                </a:lnTo>
                <a:lnTo>
                  <a:pt x="599" y="461"/>
                </a:lnTo>
                <a:lnTo>
                  <a:pt x="599" y="456"/>
                </a:lnTo>
                <a:lnTo>
                  <a:pt x="599" y="452"/>
                </a:lnTo>
                <a:lnTo>
                  <a:pt x="595" y="449"/>
                </a:lnTo>
                <a:lnTo>
                  <a:pt x="595" y="444"/>
                </a:lnTo>
                <a:lnTo>
                  <a:pt x="595" y="441"/>
                </a:lnTo>
                <a:lnTo>
                  <a:pt x="595" y="437"/>
                </a:lnTo>
                <a:lnTo>
                  <a:pt x="591" y="437"/>
                </a:lnTo>
                <a:lnTo>
                  <a:pt x="591" y="433"/>
                </a:lnTo>
                <a:lnTo>
                  <a:pt x="591" y="429"/>
                </a:lnTo>
                <a:lnTo>
                  <a:pt x="591" y="426"/>
                </a:lnTo>
                <a:lnTo>
                  <a:pt x="587" y="421"/>
                </a:lnTo>
                <a:lnTo>
                  <a:pt x="587" y="418"/>
                </a:lnTo>
                <a:lnTo>
                  <a:pt x="587" y="414"/>
                </a:lnTo>
                <a:lnTo>
                  <a:pt x="587" y="409"/>
                </a:lnTo>
                <a:lnTo>
                  <a:pt x="587" y="406"/>
                </a:lnTo>
                <a:lnTo>
                  <a:pt x="587" y="403"/>
                </a:lnTo>
                <a:lnTo>
                  <a:pt x="587" y="398"/>
                </a:lnTo>
                <a:lnTo>
                  <a:pt x="587" y="394"/>
                </a:lnTo>
                <a:lnTo>
                  <a:pt x="587" y="391"/>
                </a:lnTo>
                <a:lnTo>
                  <a:pt x="587" y="386"/>
                </a:lnTo>
                <a:lnTo>
                  <a:pt x="584" y="383"/>
                </a:lnTo>
                <a:lnTo>
                  <a:pt x="584" y="379"/>
                </a:lnTo>
                <a:lnTo>
                  <a:pt x="584" y="375"/>
                </a:lnTo>
                <a:lnTo>
                  <a:pt x="584" y="371"/>
                </a:lnTo>
                <a:lnTo>
                  <a:pt x="584" y="368"/>
                </a:lnTo>
                <a:lnTo>
                  <a:pt x="584" y="363"/>
                </a:lnTo>
                <a:lnTo>
                  <a:pt x="587" y="360"/>
                </a:lnTo>
                <a:lnTo>
                  <a:pt x="587" y="356"/>
                </a:lnTo>
                <a:lnTo>
                  <a:pt x="587" y="351"/>
                </a:lnTo>
                <a:lnTo>
                  <a:pt x="587" y="348"/>
                </a:lnTo>
                <a:lnTo>
                  <a:pt x="587" y="345"/>
                </a:lnTo>
                <a:lnTo>
                  <a:pt x="587" y="336"/>
                </a:lnTo>
                <a:lnTo>
                  <a:pt x="587" y="333"/>
                </a:lnTo>
                <a:lnTo>
                  <a:pt x="587" y="328"/>
                </a:lnTo>
                <a:lnTo>
                  <a:pt x="587" y="325"/>
                </a:lnTo>
                <a:lnTo>
                  <a:pt x="591" y="321"/>
                </a:lnTo>
                <a:lnTo>
                  <a:pt x="591" y="317"/>
                </a:lnTo>
                <a:lnTo>
                  <a:pt x="591" y="313"/>
                </a:lnTo>
                <a:lnTo>
                  <a:pt x="591" y="310"/>
                </a:lnTo>
                <a:lnTo>
                  <a:pt x="591" y="305"/>
                </a:lnTo>
                <a:lnTo>
                  <a:pt x="595" y="302"/>
                </a:lnTo>
                <a:lnTo>
                  <a:pt x="595" y="298"/>
                </a:lnTo>
                <a:lnTo>
                  <a:pt x="595" y="293"/>
                </a:lnTo>
                <a:lnTo>
                  <a:pt x="599" y="290"/>
                </a:lnTo>
                <a:lnTo>
                  <a:pt x="599" y="286"/>
                </a:lnTo>
                <a:lnTo>
                  <a:pt x="599" y="282"/>
                </a:lnTo>
                <a:lnTo>
                  <a:pt x="602" y="282"/>
                </a:lnTo>
                <a:lnTo>
                  <a:pt x="602" y="278"/>
                </a:lnTo>
                <a:lnTo>
                  <a:pt x="602" y="275"/>
                </a:lnTo>
                <a:lnTo>
                  <a:pt x="607" y="270"/>
                </a:lnTo>
                <a:lnTo>
                  <a:pt x="607" y="267"/>
                </a:lnTo>
                <a:lnTo>
                  <a:pt x="611" y="263"/>
                </a:lnTo>
                <a:lnTo>
                  <a:pt x="611" y="259"/>
                </a:lnTo>
                <a:lnTo>
                  <a:pt x="614" y="259"/>
                </a:lnTo>
                <a:lnTo>
                  <a:pt x="614" y="255"/>
                </a:lnTo>
                <a:lnTo>
                  <a:pt x="614" y="252"/>
                </a:lnTo>
                <a:lnTo>
                  <a:pt x="619" y="247"/>
                </a:lnTo>
                <a:lnTo>
                  <a:pt x="622" y="244"/>
                </a:lnTo>
                <a:lnTo>
                  <a:pt x="626" y="240"/>
                </a:lnTo>
                <a:lnTo>
                  <a:pt x="626" y="235"/>
                </a:lnTo>
                <a:lnTo>
                  <a:pt x="630" y="232"/>
                </a:lnTo>
                <a:lnTo>
                  <a:pt x="634" y="228"/>
                </a:lnTo>
                <a:lnTo>
                  <a:pt x="634" y="224"/>
                </a:lnTo>
                <a:lnTo>
                  <a:pt x="637" y="224"/>
                </a:lnTo>
                <a:lnTo>
                  <a:pt x="642" y="220"/>
                </a:lnTo>
                <a:lnTo>
                  <a:pt x="642" y="217"/>
                </a:lnTo>
                <a:lnTo>
                  <a:pt x="645" y="217"/>
                </a:lnTo>
                <a:lnTo>
                  <a:pt x="649" y="212"/>
                </a:lnTo>
                <a:lnTo>
                  <a:pt x="654" y="209"/>
                </a:lnTo>
                <a:lnTo>
                  <a:pt x="657" y="205"/>
                </a:lnTo>
                <a:lnTo>
                  <a:pt x="660" y="201"/>
                </a:lnTo>
                <a:lnTo>
                  <a:pt x="665" y="201"/>
                </a:lnTo>
                <a:lnTo>
                  <a:pt x="665" y="197"/>
                </a:lnTo>
                <a:lnTo>
                  <a:pt x="669" y="197"/>
                </a:lnTo>
                <a:lnTo>
                  <a:pt x="672" y="194"/>
                </a:lnTo>
                <a:lnTo>
                  <a:pt x="677" y="194"/>
                </a:lnTo>
                <a:lnTo>
                  <a:pt x="677" y="189"/>
                </a:lnTo>
                <a:lnTo>
                  <a:pt x="680" y="189"/>
                </a:lnTo>
                <a:lnTo>
                  <a:pt x="684" y="186"/>
                </a:lnTo>
                <a:lnTo>
                  <a:pt x="688" y="186"/>
                </a:lnTo>
                <a:lnTo>
                  <a:pt x="692" y="182"/>
                </a:lnTo>
                <a:lnTo>
                  <a:pt x="695" y="182"/>
                </a:lnTo>
                <a:lnTo>
                  <a:pt x="700" y="177"/>
                </a:lnTo>
                <a:lnTo>
                  <a:pt x="703" y="177"/>
                </a:lnTo>
                <a:lnTo>
                  <a:pt x="707" y="177"/>
                </a:lnTo>
                <a:lnTo>
                  <a:pt x="712" y="174"/>
                </a:lnTo>
                <a:lnTo>
                  <a:pt x="715" y="174"/>
                </a:lnTo>
                <a:lnTo>
                  <a:pt x="719" y="170"/>
                </a:lnTo>
                <a:lnTo>
                  <a:pt x="723" y="170"/>
                </a:lnTo>
                <a:lnTo>
                  <a:pt x="727" y="170"/>
                </a:lnTo>
                <a:lnTo>
                  <a:pt x="730" y="166"/>
                </a:lnTo>
                <a:lnTo>
                  <a:pt x="735" y="166"/>
                </a:lnTo>
                <a:lnTo>
                  <a:pt x="738" y="166"/>
                </a:lnTo>
                <a:lnTo>
                  <a:pt x="742" y="166"/>
                </a:lnTo>
                <a:lnTo>
                  <a:pt x="742" y="162"/>
                </a:lnTo>
                <a:lnTo>
                  <a:pt x="746" y="162"/>
                </a:lnTo>
                <a:lnTo>
                  <a:pt x="750" y="162"/>
                </a:lnTo>
                <a:lnTo>
                  <a:pt x="753" y="162"/>
                </a:lnTo>
                <a:lnTo>
                  <a:pt x="758" y="162"/>
                </a:lnTo>
                <a:lnTo>
                  <a:pt x="761" y="159"/>
                </a:lnTo>
                <a:lnTo>
                  <a:pt x="765" y="159"/>
                </a:lnTo>
                <a:lnTo>
                  <a:pt x="770" y="159"/>
                </a:lnTo>
                <a:lnTo>
                  <a:pt x="773" y="159"/>
                </a:lnTo>
                <a:lnTo>
                  <a:pt x="777" y="159"/>
                </a:lnTo>
                <a:lnTo>
                  <a:pt x="781" y="159"/>
                </a:lnTo>
                <a:lnTo>
                  <a:pt x="785" y="159"/>
                </a:lnTo>
                <a:lnTo>
                  <a:pt x="788" y="159"/>
                </a:lnTo>
                <a:lnTo>
                  <a:pt x="793" y="159"/>
                </a:lnTo>
                <a:lnTo>
                  <a:pt x="796" y="154"/>
                </a:lnTo>
                <a:lnTo>
                  <a:pt x="800" y="154"/>
                </a:lnTo>
                <a:lnTo>
                  <a:pt x="804" y="154"/>
                </a:lnTo>
                <a:lnTo>
                  <a:pt x="808" y="154"/>
                </a:lnTo>
                <a:lnTo>
                  <a:pt x="811" y="154"/>
                </a:lnTo>
                <a:lnTo>
                  <a:pt x="816" y="154"/>
                </a:lnTo>
                <a:close/>
                <a:moveTo>
                  <a:pt x="820" y="263"/>
                </a:moveTo>
                <a:lnTo>
                  <a:pt x="816" y="263"/>
                </a:lnTo>
                <a:lnTo>
                  <a:pt x="811" y="263"/>
                </a:lnTo>
                <a:lnTo>
                  <a:pt x="808" y="263"/>
                </a:lnTo>
                <a:lnTo>
                  <a:pt x="804" y="263"/>
                </a:lnTo>
                <a:lnTo>
                  <a:pt x="804" y="267"/>
                </a:lnTo>
                <a:lnTo>
                  <a:pt x="800" y="267"/>
                </a:lnTo>
                <a:lnTo>
                  <a:pt x="796" y="267"/>
                </a:lnTo>
                <a:lnTo>
                  <a:pt x="793" y="267"/>
                </a:lnTo>
                <a:lnTo>
                  <a:pt x="793" y="270"/>
                </a:lnTo>
                <a:lnTo>
                  <a:pt x="788" y="270"/>
                </a:lnTo>
                <a:lnTo>
                  <a:pt x="785" y="270"/>
                </a:lnTo>
                <a:lnTo>
                  <a:pt x="785" y="275"/>
                </a:lnTo>
                <a:lnTo>
                  <a:pt x="781" y="275"/>
                </a:lnTo>
                <a:lnTo>
                  <a:pt x="777" y="275"/>
                </a:lnTo>
                <a:lnTo>
                  <a:pt x="777" y="278"/>
                </a:lnTo>
                <a:lnTo>
                  <a:pt x="773" y="278"/>
                </a:lnTo>
                <a:lnTo>
                  <a:pt x="773" y="282"/>
                </a:lnTo>
                <a:lnTo>
                  <a:pt x="770" y="286"/>
                </a:lnTo>
                <a:lnTo>
                  <a:pt x="765" y="290"/>
                </a:lnTo>
                <a:lnTo>
                  <a:pt x="765" y="293"/>
                </a:lnTo>
                <a:lnTo>
                  <a:pt x="761" y="293"/>
                </a:lnTo>
                <a:lnTo>
                  <a:pt x="761" y="298"/>
                </a:lnTo>
                <a:lnTo>
                  <a:pt x="761" y="302"/>
                </a:lnTo>
                <a:lnTo>
                  <a:pt x="758" y="302"/>
                </a:lnTo>
                <a:lnTo>
                  <a:pt x="758" y="305"/>
                </a:lnTo>
                <a:lnTo>
                  <a:pt x="758" y="310"/>
                </a:lnTo>
                <a:lnTo>
                  <a:pt x="753" y="313"/>
                </a:lnTo>
                <a:lnTo>
                  <a:pt x="753" y="317"/>
                </a:lnTo>
                <a:lnTo>
                  <a:pt x="753" y="321"/>
                </a:lnTo>
                <a:lnTo>
                  <a:pt x="753" y="325"/>
                </a:lnTo>
                <a:lnTo>
                  <a:pt x="750" y="325"/>
                </a:lnTo>
                <a:lnTo>
                  <a:pt x="750" y="328"/>
                </a:lnTo>
                <a:lnTo>
                  <a:pt x="750" y="333"/>
                </a:lnTo>
                <a:lnTo>
                  <a:pt x="750" y="336"/>
                </a:lnTo>
                <a:lnTo>
                  <a:pt x="750" y="340"/>
                </a:lnTo>
                <a:lnTo>
                  <a:pt x="750" y="345"/>
                </a:lnTo>
                <a:lnTo>
                  <a:pt x="746" y="345"/>
                </a:lnTo>
                <a:lnTo>
                  <a:pt x="746" y="348"/>
                </a:lnTo>
                <a:lnTo>
                  <a:pt x="746" y="351"/>
                </a:lnTo>
                <a:lnTo>
                  <a:pt x="746" y="356"/>
                </a:lnTo>
                <a:lnTo>
                  <a:pt x="746" y="360"/>
                </a:lnTo>
                <a:lnTo>
                  <a:pt x="746" y="363"/>
                </a:lnTo>
                <a:lnTo>
                  <a:pt x="746" y="368"/>
                </a:lnTo>
                <a:lnTo>
                  <a:pt x="746" y="371"/>
                </a:lnTo>
                <a:lnTo>
                  <a:pt x="746" y="375"/>
                </a:lnTo>
                <a:lnTo>
                  <a:pt x="746" y="379"/>
                </a:lnTo>
                <a:lnTo>
                  <a:pt x="746" y="383"/>
                </a:lnTo>
                <a:lnTo>
                  <a:pt x="746" y="386"/>
                </a:lnTo>
                <a:lnTo>
                  <a:pt x="746" y="391"/>
                </a:lnTo>
                <a:lnTo>
                  <a:pt x="750" y="394"/>
                </a:lnTo>
                <a:lnTo>
                  <a:pt x="750" y="398"/>
                </a:lnTo>
                <a:lnTo>
                  <a:pt x="750" y="403"/>
                </a:lnTo>
                <a:lnTo>
                  <a:pt x="750" y="406"/>
                </a:lnTo>
                <a:lnTo>
                  <a:pt x="750" y="409"/>
                </a:lnTo>
                <a:lnTo>
                  <a:pt x="750" y="414"/>
                </a:lnTo>
                <a:lnTo>
                  <a:pt x="753" y="418"/>
                </a:lnTo>
                <a:lnTo>
                  <a:pt x="753" y="421"/>
                </a:lnTo>
                <a:lnTo>
                  <a:pt x="753" y="426"/>
                </a:lnTo>
                <a:lnTo>
                  <a:pt x="758" y="429"/>
                </a:lnTo>
                <a:lnTo>
                  <a:pt x="758" y="433"/>
                </a:lnTo>
                <a:lnTo>
                  <a:pt x="758" y="437"/>
                </a:lnTo>
                <a:lnTo>
                  <a:pt x="761" y="441"/>
                </a:lnTo>
                <a:lnTo>
                  <a:pt x="761" y="444"/>
                </a:lnTo>
                <a:lnTo>
                  <a:pt x="765" y="449"/>
                </a:lnTo>
                <a:lnTo>
                  <a:pt x="765" y="452"/>
                </a:lnTo>
                <a:lnTo>
                  <a:pt x="770" y="452"/>
                </a:lnTo>
                <a:lnTo>
                  <a:pt x="770" y="456"/>
                </a:lnTo>
                <a:lnTo>
                  <a:pt x="773" y="456"/>
                </a:lnTo>
                <a:lnTo>
                  <a:pt x="773" y="461"/>
                </a:lnTo>
                <a:lnTo>
                  <a:pt x="777" y="464"/>
                </a:lnTo>
                <a:lnTo>
                  <a:pt x="781" y="464"/>
                </a:lnTo>
                <a:lnTo>
                  <a:pt x="781" y="467"/>
                </a:lnTo>
                <a:lnTo>
                  <a:pt x="785" y="467"/>
                </a:lnTo>
                <a:lnTo>
                  <a:pt x="788" y="471"/>
                </a:lnTo>
                <a:lnTo>
                  <a:pt x="793" y="471"/>
                </a:lnTo>
                <a:lnTo>
                  <a:pt x="796" y="471"/>
                </a:lnTo>
                <a:lnTo>
                  <a:pt x="796" y="476"/>
                </a:lnTo>
                <a:lnTo>
                  <a:pt x="800" y="476"/>
                </a:lnTo>
                <a:lnTo>
                  <a:pt x="804" y="476"/>
                </a:lnTo>
                <a:lnTo>
                  <a:pt x="808" y="476"/>
                </a:lnTo>
                <a:lnTo>
                  <a:pt x="811" y="476"/>
                </a:lnTo>
                <a:lnTo>
                  <a:pt x="816" y="476"/>
                </a:lnTo>
                <a:lnTo>
                  <a:pt x="820" y="476"/>
                </a:lnTo>
                <a:lnTo>
                  <a:pt x="823" y="476"/>
                </a:lnTo>
                <a:lnTo>
                  <a:pt x="828" y="476"/>
                </a:lnTo>
                <a:lnTo>
                  <a:pt x="831" y="476"/>
                </a:lnTo>
                <a:lnTo>
                  <a:pt x="835" y="471"/>
                </a:lnTo>
                <a:lnTo>
                  <a:pt x="839" y="471"/>
                </a:lnTo>
                <a:lnTo>
                  <a:pt x="843" y="471"/>
                </a:lnTo>
                <a:lnTo>
                  <a:pt x="846" y="467"/>
                </a:lnTo>
                <a:lnTo>
                  <a:pt x="851" y="467"/>
                </a:lnTo>
                <a:lnTo>
                  <a:pt x="851" y="464"/>
                </a:lnTo>
                <a:lnTo>
                  <a:pt x="854" y="464"/>
                </a:lnTo>
                <a:lnTo>
                  <a:pt x="858" y="461"/>
                </a:lnTo>
                <a:lnTo>
                  <a:pt x="862" y="456"/>
                </a:lnTo>
                <a:lnTo>
                  <a:pt x="866" y="452"/>
                </a:lnTo>
                <a:lnTo>
                  <a:pt x="869" y="449"/>
                </a:lnTo>
                <a:lnTo>
                  <a:pt x="869" y="444"/>
                </a:lnTo>
                <a:lnTo>
                  <a:pt x="874" y="441"/>
                </a:lnTo>
                <a:lnTo>
                  <a:pt x="874" y="437"/>
                </a:lnTo>
                <a:lnTo>
                  <a:pt x="878" y="433"/>
                </a:lnTo>
                <a:lnTo>
                  <a:pt x="878" y="429"/>
                </a:lnTo>
                <a:lnTo>
                  <a:pt x="878" y="426"/>
                </a:lnTo>
                <a:lnTo>
                  <a:pt x="881" y="418"/>
                </a:lnTo>
                <a:lnTo>
                  <a:pt x="881" y="414"/>
                </a:lnTo>
                <a:lnTo>
                  <a:pt x="881" y="409"/>
                </a:lnTo>
                <a:lnTo>
                  <a:pt x="886" y="403"/>
                </a:lnTo>
                <a:lnTo>
                  <a:pt x="886" y="398"/>
                </a:lnTo>
                <a:lnTo>
                  <a:pt x="886" y="391"/>
                </a:lnTo>
                <a:lnTo>
                  <a:pt x="886" y="386"/>
                </a:lnTo>
                <a:lnTo>
                  <a:pt x="886" y="379"/>
                </a:lnTo>
                <a:lnTo>
                  <a:pt x="886" y="371"/>
                </a:lnTo>
                <a:lnTo>
                  <a:pt x="886" y="363"/>
                </a:lnTo>
                <a:lnTo>
                  <a:pt x="886" y="360"/>
                </a:lnTo>
                <a:lnTo>
                  <a:pt x="886" y="356"/>
                </a:lnTo>
                <a:lnTo>
                  <a:pt x="886" y="351"/>
                </a:lnTo>
                <a:lnTo>
                  <a:pt x="886" y="348"/>
                </a:lnTo>
                <a:lnTo>
                  <a:pt x="886" y="345"/>
                </a:lnTo>
                <a:lnTo>
                  <a:pt x="886" y="340"/>
                </a:lnTo>
                <a:lnTo>
                  <a:pt x="886" y="336"/>
                </a:lnTo>
                <a:lnTo>
                  <a:pt x="881" y="333"/>
                </a:lnTo>
                <a:lnTo>
                  <a:pt x="881" y="328"/>
                </a:lnTo>
                <a:lnTo>
                  <a:pt x="881" y="325"/>
                </a:lnTo>
                <a:lnTo>
                  <a:pt x="881" y="321"/>
                </a:lnTo>
                <a:lnTo>
                  <a:pt x="878" y="321"/>
                </a:lnTo>
                <a:lnTo>
                  <a:pt x="878" y="317"/>
                </a:lnTo>
                <a:lnTo>
                  <a:pt x="878" y="313"/>
                </a:lnTo>
                <a:lnTo>
                  <a:pt x="878" y="310"/>
                </a:lnTo>
                <a:lnTo>
                  <a:pt x="874" y="305"/>
                </a:lnTo>
                <a:lnTo>
                  <a:pt x="874" y="302"/>
                </a:lnTo>
                <a:lnTo>
                  <a:pt x="869" y="298"/>
                </a:lnTo>
                <a:lnTo>
                  <a:pt x="869" y="293"/>
                </a:lnTo>
                <a:lnTo>
                  <a:pt x="866" y="290"/>
                </a:lnTo>
                <a:lnTo>
                  <a:pt x="866" y="286"/>
                </a:lnTo>
                <a:lnTo>
                  <a:pt x="862" y="282"/>
                </a:lnTo>
                <a:lnTo>
                  <a:pt x="862" y="278"/>
                </a:lnTo>
                <a:lnTo>
                  <a:pt x="858" y="278"/>
                </a:lnTo>
                <a:lnTo>
                  <a:pt x="854" y="275"/>
                </a:lnTo>
                <a:lnTo>
                  <a:pt x="851" y="270"/>
                </a:lnTo>
                <a:lnTo>
                  <a:pt x="846" y="270"/>
                </a:lnTo>
                <a:lnTo>
                  <a:pt x="846" y="267"/>
                </a:lnTo>
                <a:lnTo>
                  <a:pt x="843" y="267"/>
                </a:lnTo>
                <a:lnTo>
                  <a:pt x="839" y="267"/>
                </a:lnTo>
                <a:lnTo>
                  <a:pt x="835" y="267"/>
                </a:lnTo>
                <a:lnTo>
                  <a:pt x="835" y="263"/>
                </a:lnTo>
                <a:lnTo>
                  <a:pt x="831" y="263"/>
                </a:lnTo>
                <a:lnTo>
                  <a:pt x="828" y="263"/>
                </a:lnTo>
                <a:lnTo>
                  <a:pt x="823" y="263"/>
                </a:lnTo>
                <a:lnTo>
                  <a:pt x="820" y="263"/>
                </a:lnTo>
                <a:close/>
                <a:moveTo>
                  <a:pt x="1082" y="166"/>
                </a:moveTo>
                <a:lnTo>
                  <a:pt x="1229" y="166"/>
                </a:lnTo>
                <a:lnTo>
                  <a:pt x="1229" y="228"/>
                </a:lnTo>
                <a:lnTo>
                  <a:pt x="1233" y="224"/>
                </a:lnTo>
                <a:lnTo>
                  <a:pt x="1233" y="220"/>
                </a:lnTo>
                <a:lnTo>
                  <a:pt x="1237" y="220"/>
                </a:lnTo>
                <a:lnTo>
                  <a:pt x="1237" y="217"/>
                </a:lnTo>
                <a:lnTo>
                  <a:pt x="1241" y="217"/>
                </a:lnTo>
                <a:lnTo>
                  <a:pt x="1241" y="212"/>
                </a:lnTo>
                <a:lnTo>
                  <a:pt x="1244" y="212"/>
                </a:lnTo>
                <a:lnTo>
                  <a:pt x="1244" y="209"/>
                </a:lnTo>
                <a:lnTo>
                  <a:pt x="1249" y="209"/>
                </a:lnTo>
                <a:lnTo>
                  <a:pt x="1249" y="205"/>
                </a:lnTo>
                <a:lnTo>
                  <a:pt x="1253" y="201"/>
                </a:lnTo>
                <a:lnTo>
                  <a:pt x="1256" y="201"/>
                </a:lnTo>
                <a:lnTo>
                  <a:pt x="1256" y="197"/>
                </a:lnTo>
                <a:lnTo>
                  <a:pt x="1259" y="197"/>
                </a:lnTo>
                <a:lnTo>
                  <a:pt x="1259" y="194"/>
                </a:lnTo>
                <a:lnTo>
                  <a:pt x="1264" y="194"/>
                </a:lnTo>
                <a:lnTo>
                  <a:pt x="1268" y="189"/>
                </a:lnTo>
                <a:lnTo>
                  <a:pt x="1271" y="186"/>
                </a:lnTo>
                <a:lnTo>
                  <a:pt x="1276" y="186"/>
                </a:lnTo>
                <a:lnTo>
                  <a:pt x="1276" y="182"/>
                </a:lnTo>
                <a:lnTo>
                  <a:pt x="1279" y="182"/>
                </a:lnTo>
                <a:lnTo>
                  <a:pt x="1283" y="177"/>
                </a:lnTo>
                <a:lnTo>
                  <a:pt x="1287" y="177"/>
                </a:lnTo>
                <a:lnTo>
                  <a:pt x="1291" y="174"/>
                </a:lnTo>
                <a:lnTo>
                  <a:pt x="1294" y="174"/>
                </a:lnTo>
                <a:lnTo>
                  <a:pt x="1294" y="170"/>
                </a:lnTo>
                <a:lnTo>
                  <a:pt x="1299" y="170"/>
                </a:lnTo>
                <a:lnTo>
                  <a:pt x="1302" y="170"/>
                </a:lnTo>
                <a:lnTo>
                  <a:pt x="1306" y="166"/>
                </a:lnTo>
                <a:lnTo>
                  <a:pt x="1311" y="166"/>
                </a:lnTo>
                <a:lnTo>
                  <a:pt x="1314" y="162"/>
                </a:lnTo>
                <a:lnTo>
                  <a:pt x="1318" y="162"/>
                </a:lnTo>
                <a:lnTo>
                  <a:pt x="1322" y="162"/>
                </a:lnTo>
                <a:lnTo>
                  <a:pt x="1326" y="162"/>
                </a:lnTo>
                <a:lnTo>
                  <a:pt x="1329" y="159"/>
                </a:lnTo>
                <a:lnTo>
                  <a:pt x="1334" y="159"/>
                </a:lnTo>
                <a:lnTo>
                  <a:pt x="1337" y="159"/>
                </a:lnTo>
                <a:lnTo>
                  <a:pt x="1341" y="159"/>
                </a:lnTo>
                <a:lnTo>
                  <a:pt x="1345" y="159"/>
                </a:lnTo>
                <a:lnTo>
                  <a:pt x="1349" y="154"/>
                </a:lnTo>
                <a:lnTo>
                  <a:pt x="1352" y="154"/>
                </a:lnTo>
                <a:lnTo>
                  <a:pt x="1357" y="154"/>
                </a:lnTo>
                <a:lnTo>
                  <a:pt x="1360" y="154"/>
                </a:lnTo>
                <a:lnTo>
                  <a:pt x="1369" y="154"/>
                </a:lnTo>
                <a:lnTo>
                  <a:pt x="1372" y="154"/>
                </a:lnTo>
                <a:lnTo>
                  <a:pt x="1380" y="159"/>
                </a:lnTo>
                <a:lnTo>
                  <a:pt x="1384" y="159"/>
                </a:lnTo>
                <a:lnTo>
                  <a:pt x="1392" y="159"/>
                </a:lnTo>
                <a:lnTo>
                  <a:pt x="1395" y="159"/>
                </a:lnTo>
                <a:lnTo>
                  <a:pt x="1399" y="159"/>
                </a:lnTo>
                <a:lnTo>
                  <a:pt x="1407" y="162"/>
                </a:lnTo>
                <a:lnTo>
                  <a:pt x="1410" y="162"/>
                </a:lnTo>
                <a:lnTo>
                  <a:pt x="1415" y="162"/>
                </a:lnTo>
                <a:lnTo>
                  <a:pt x="1422" y="166"/>
                </a:lnTo>
                <a:lnTo>
                  <a:pt x="1427" y="166"/>
                </a:lnTo>
                <a:lnTo>
                  <a:pt x="1430" y="170"/>
                </a:lnTo>
                <a:lnTo>
                  <a:pt x="1434" y="170"/>
                </a:lnTo>
                <a:lnTo>
                  <a:pt x="1438" y="174"/>
                </a:lnTo>
                <a:lnTo>
                  <a:pt x="1442" y="174"/>
                </a:lnTo>
                <a:lnTo>
                  <a:pt x="1445" y="177"/>
                </a:lnTo>
                <a:lnTo>
                  <a:pt x="1450" y="177"/>
                </a:lnTo>
                <a:lnTo>
                  <a:pt x="1453" y="182"/>
                </a:lnTo>
                <a:lnTo>
                  <a:pt x="1457" y="186"/>
                </a:lnTo>
                <a:lnTo>
                  <a:pt x="1461" y="189"/>
                </a:lnTo>
                <a:lnTo>
                  <a:pt x="1465" y="189"/>
                </a:lnTo>
                <a:lnTo>
                  <a:pt x="1468" y="194"/>
                </a:lnTo>
                <a:lnTo>
                  <a:pt x="1473" y="197"/>
                </a:lnTo>
                <a:lnTo>
                  <a:pt x="1473" y="201"/>
                </a:lnTo>
                <a:lnTo>
                  <a:pt x="1477" y="205"/>
                </a:lnTo>
                <a:lnTo>
                  <a:pt x="1480" y="209"/>
                </a:lnTo>
                <a:lnTo>
                  <a:pt x="1485" y="212"/>
                </a:lnTo>
                <a:lnTo>
                  <a:pt x="1485" y="217"/>
                </a:lnTo>
                <a:lnTo>
                  <a:pt x="1488" y="220"/>
                </a:lnTo>
                <a:lnTo>
                  <a:pt x="1488" y="224"/>
                </a:lnTo>
                <a:lnTo>
                  <a:pt x="1492" y="232"/>
                </a:lnTo>
                <a:lnTo>
                  <a:pt x="1496" y="224"/>
                </a:lnTo>
                <a:lnTo>
                  <a:pt x="1500" y="220"/>
                </a:lnTo>
                <a:lnTo>
                  <a:pt x="1503" y="217"/>
                </a:lnTo>
                <a:lnTo>
                  <a:pt x="1503" y="212"/>
                </a:lnTo>
                <a:lnTo>
                  <a:pt x="1508" y="209"/>
                </a:lnTo>
                <a:lnTo>
                  <a:pt x="1511" y="205"/>
                </a:lnTo>
                <a:lnTo>
                  <a:pt x="1515" y="201"/>
                </a:lnTo>
                <a:lnTo>
                  <a:pt x="1519" y="197"/>
                </a:lnTo>
                <a:lnTo>
                  <a:pt x="1523" y="194"/>
                </a:lnTo>
                <a:lnTo>
                  <a:pt x="1526" y="189"/>
                </a:lnTo>
                <a:lnTo>
                  <a:pt x="1531" y="189"/>
                </a:lnTo>
                <a:lnTo>
                  <a:pt x="1535" y="186"/>
                </a:lnTo>
                <a:lnTo>
                  <a:pt x="1538" y="182"/>
                </a:lnTo>
                <a:lnTo>
                  <a:pt x="1546" y="177"/>
                </a:lnTo>
                <a:lnTo>
                  <a:pt x="1550" y="177"/>
                </a:lnTo>
                <a:lnTo>
                  <a:pt x="1554" y="174"/>
                </a:lnTo>
                <a:lnTo>
                  <a:pt x="1558" y="174"/>
                </a:lnTo>
                <a:lnTo>
                  <a:pt x="1561" y="170"/>
                </a:lnTo>
                <a:lnTo>
                  <a:pt x="1566" y="170"/>
                </a:lnTo>
                <a:lnTo>
                  <a:pt x="1569" y="166"/>
                </a:lnTo>
                <a:lnTo>
                  <a:pt x="1578" y="166"/>
                </a:lnTo>
                <a:lnTo>
                  <a:pt x="1581" y="162"/>
                </a:lnTo>
                <a:lnTo>
                  <a:pt x="1584" y="162"/>
                </a:lnTo>
                <a:lnTo>
                  <a:pt x="1589" y="162"/>
                </a:lnTo>
                <a:lnTo>
                  <a:pt x="1596" y="159"/>
                </a:lnTo>
                <a:lnTo>
                  <a:pt x="1601" y="159"/>
                </a:lnTo>
                <a:lnTo>
                  <a:pt x="1604" y="159"/>
                </a:lnTo>
                <a:lnTo>
                  <a:pt x="1608" y="159"/>
                </a:lnTo>
                <a:lnTo>
                  <a:pt x="1616" y="159"/>
                </a:lnTo>
                <a:lnTo>
                  <a:pt x="1619" y="154"/>
                </a:lnTo>
                <a:lnTo>
                  <a:pt x="1627" y="154"/>
                </a:lnTo>
                <a:lnTo>
                  <a:pt x="1631" y="154"/>
                </a:lnTo>
                <a:lnTo>
                  <a:pt x="1634" y="154"/>
                </a:lnTo>
                <a:lnTo>
                  <a:pt x="1639" y="154"/>
                </a:lnTo>
                <a:lnTo>
                  <a:pt x="1643" y="154"/>
                </a:lnTo>
                <a:lnTo>
                  <a:pt x="1646" y="154"/>
                </a:lnTo>
                <a:lnTo>
                  <a:pt x="1651" y="154"/>
                </a:lnTo>
                <a:lnTo>
                  <a:pt x="1654" y="159"/>
                </a:lnTo>
                <a:lnTo>
                  <a:pt x="1658" y="159"/>
                </a:lnTo>
                <a:lnTo>
                  <a:pt x="1662" y="159"/>
                </a:lnTo>
                <a:lnTo>
                  <a:pt x="1666" y="159"/>
                </a:lnTo>
                <a:lnTo>
                  <a:pt x="1669" y="159"/>
                </a:lnTo>
                <a:lnTo>
                  <a:pt x="1674" y="159"/>
                </a:lnTo>
                <a:lnTo>
                  <a:pt x="1677" y="159"/>
                </a:lnTo>
                <a:lnTo>
                  <a:pt x="1681" y="162"/>
                </a:lnTo>
                <a:lnTo>
                  <a:pt x="1685" y="162"/>
                </a:lnTo>
                <a:lnTo>
                  <a:pt x="1689" y="162"/>
                </a:lnTo>
                <a:lnTo>
                  <a:pt x="1692" y="162"/>
                </a:lnTo>
                <a:lnTo>
                  <a:pt x="1697" y="166"/>
                </a:lnTo>
                <a:lnTo>
                  <a:pt x="1701" y="166"/>
                </a:lnTo>
                <a:lnTo>
                  <a:pt x="1704" y="166"/>
                </a:lnTo>
                <a:lnTo>
                  <a:pt x="1709" y="166"/>
                </a:lnTo>
                <a:lnTo>
                  <a:pt x="1709" y="170"/>
                </a:lnTo>
                <a:lnTo>
                  <a:pt x="1712" y="170"/>
                </a:lnTo>
                <a:lnTo>
                  <a:pt x="1716" y="174"/>
                </a:lnTo>
                <a:lnTo>
                  <a:pt x="1720" y="174"/>
                </a:lnTo>
                <a:lnTo>
                  <a:pt x="1724" y="174"/>
                </a:lnTo>
                <a:lnTo>
                  <a:pt x="1724" y="177"/>
                </a:lnTo>
                <a:lnTo>
                  <a:pt x="1727" y="177"/>
                </a:lnTo>
                <a:lnTo>
                  <a:pt x="1732" y="182"/>
                </a:lnTo>
                <a:lnTo>
                  <a:pt x="1735" y="182"/>
                </a:lnTo>
                <a:lnTo>
                  <a:pt x="1735" y="186"/>
                </a:lnTo>
                <a:lnTo>
                  <a:pt x="1739" y="186"/>
                </a:lnTo>
                <a:lnTo>
                  <a:pt x="1744" y="189"/>
                </a:lnTo>
                <a:lnTo>
                  <a:pt x="1744" y="194"/>
                </a:lnTo>
                <a:lnTo>
                  <a:pt x="1747" y="194"/>
                </a:lnTo>
                <a:lnTo>
                  <a:pt x="1747" y="197"/>
                </a:lnTo>
                <a:lnTo>
                  <a:pt x="1750" y="197"/>
                </a:lnTo>
                <a:lnTo>
                  <a:pt x="1750" y="201"/>
                </a:lnTo>
                <a:lnTo>
                  <a:pt x="1755" y="201"/>
                </a:lnTo>
                <a:lnTo>
                  <a:pt x="1755" y="205"/>
                </a:lnTo>
                <a:lnTo>
                  <a:pt x="1759" y="205"/>
                </a:lnTo>
                <a:lnTo>
                  <a:pt x="1759" y="209"/>
                </a:lnTo>
                <a:lnTo>
                  <a:pt x="1759" y="212"/>
                </a:lnTo>
                <a:lnTo>
                  <a:pt x="1762" y="212"/>
                </a:lnTo>
                <a:lnTo>
                  <a:pt x="1762" y="217"/>
                </a:lnTo>
                <a:lnTo>
                  <a:pt x="1767" y="220"/>
                </a:lnTo>
                <a:lnTo>
                  <a:pt x="1767" y="224"/>
                </a:lnTo>
                <a:lnTo>
                  <a:pt x="1770" y="228"/>
                </a:lnTo>
                <a:lnTo>
                  <a:pt x="1770" y="232"/>
                </a:lnTo>
                <a:lnTo>
                  <a:pt x="1770" y="235"/>
                </a:lnTo>
                <a:lnTo>
                  <a:pt x="1774" y="240"/>
                </a:lnTo>
                <a:lnTo>
                  <a:pt x="1774" y="244"/>
                </a:lnTo>
                <a:lnTo>
                  <a:pt x="1774" y="247"/>
                </a:lnTo>
                <a:lnTo>
                  <a:pt x="1778" y="247"/>
                </a:lnTo>
                <a:lnTo>
                  <a:pt x="1778" y="252"/>
                </a:lnTo>
                <a:lnTo>
                  <a:pt x="1778" y="255"/>
                </a:lnTo>
                <a:lnTo>
                  <a:pt x="1778" y="259"/>
                </a:lnTo>
                <a:lnTo>
                  <a:pt x="1782" y="263"/>
                </a:lnTo>
                <a:lnTo>
                  <a:pt x="1782" y="267"/>
                </a:lnTo>
                <a:lnTo>
                  <a:pt x="1782" y="270"/>
                </a:lnTo>
                <a:lnTo>
                  <a:pt x="1782" y="275"/>
                </a:lnTo>
                <a:lnTo>
                  <a:pt x="1782" y="278"/>
                </a:lnTo>
                <a:lnTo>
                  <a:pt x="1782" y="282"/>
                </a:lnTo>
                <a:lnTo>
                  <a:pt x="1782" y="286"/>
                </a:lnTo>
                <a:lnTo>
                  <a:pt x="1785" y="290"/>
                </a:lnTo>
                <a:lnTo>
                  <a:pt x="1785" y="293"/>
                </a:lnTo>
                <a:lnTo>
                  <a:pt x="1785" y="298"/>
                </a:lnTo>
                <a:lnTo>
                  <a:pt x="1785" y="302"/>
                </a:lnTo>
                <a:lnTo>
                  <a:pt x="1785" y="305"/>
                </a:lnTo>
                <a:lnTo>
                  <a:pt x="1785" y="310"/>
                </a:lnTo>
                <a:lnTo>
                  <a:pt x="1785" y="313"/>
                </a:lnTo>
                <a:lnTo>
                  <a:pt x="1785" y="317"/>
                </a:lnTo>
                <a:lnTo>
                  <a:pt x="1785" y="321"/>
                </a:lnTo>
                <a:lnTo>
                  <a:pt x="1785" y="325"/>
                </a:lnTo>
                <a:lnTo>
                  <a:pt x="1785" y="328"/>
                </a:lnTo>
                <a:lnTo>
                  <a:pt x="1785" y="572"/>
                </a:lnTo>
                <a:lnTo>
                  <a:pt x="1627" y="572"/>
                </a:lnTo>
                <a:lnTo>
                  <a:pt x="1627" y="363"/>
                </a:lnTo>
                <a:lnTo>
                  <a:pt x="1627" y="360"/>
                </a:lnTo>
                <a:lnTo>
                  <a:pt x="1627" y="356"/>
                </a:lnTo>
                <a:lnTo>
                  <a:pt x="1627" y="351"/>
                </a:lnTo>
                <a:lnTo>
                  <a:pt x="1627" y="348"/>
                </a:lnTo>
                <a:lnTo>
                  <a:pt x="1627" y="345"/>
                </a:lnTo>
                <a:lnTo>
                  <a:pt x="1623" y="340"/>
                </a:lnTo>
                <a:lnTo>
                  <a:pt x="1623" y="336"/>
                </a:lnTo>
                <a:lnTo>
                  <a:pt x="1623" y="333"/>
                </a:lnTo>
                <a:lnTo>
                  <a:pt x="1623" y="328"/>
                </a:lnTo>
                <a:lnTo>
                  <a:pt x="1623" y="325"/>
                </a:lnTo>
                <a:lnTo>
                  <a:pt x="1623" y="321"/>
                </a:lnTo>
                <a:lnTo>
                  <a:pt x="1623" y="317"/>
                </a:lnTo>
                <a:lnTo>
                  <a:pt x="1619" y="317"/>
                </a:lnTo>
                <a:lnTo>
                  <a:pt x="1619" y="313"/>
                </a:lnTo>
                <a:lnTo>
                  <a:pt x="1619" y="310"/>
                </a:lnTo>
                <a:lnTo>
                  <a:pt x="1619" y="305"/>
                </a:lnTo>
                <a:lnTo>
                  <a:pt x="1616" y="305"/>
                </a:lnTo>
                <a:lnTo>
                  <a:pt x="1616" y="302"/>
                </a:lnTo>
                <a:lnTo>
                  <a:pt x="1616" y="298"/>
                </a:lnTo>
                <a:lnTo>
                  <a:pt x="1612" y="298"/>
                </a:lnTo>
                <a:lnTo>
                  <a:pt x="1612" y="293"/>
                </a:lnTo>
                <a:lnTo>
                  <a:pt x="1608" y="293"/>
                </a:lnTo>
                <a:lnTo>
                  <a:pt x="1608" y="290"/>
                </a:lnTo>
                <a:lnTo>
                  <a:pt x="1604" y="290"/>
                </a:lnTo>
                <a:lnTo>
                  <a:pt x="1601" y="290"/>
                </a:lnTo>
                <a:lnTo>
                  <a:pt x="1601" y="286"/>
                </a:lnTo>
                <a:lnTo>
                  <a:pt x="1596" y="286"/>
                </a:lnTo>
                <a:lnTo>
                  <a:pt x="1593" y="286"/>
                </a:lnTo>
                <a:lnTo>
                  <a:pt x="1589" y="286"/>
                </a:lnTo>
                <a:lnTo>
                  <a:pt x="1589" y="282"/>
                </a:lnTo>
                <a:lnTo>
                  <a:pt x="1584" y="282"/>
                </a:lnTo>
                <a:lnTo>
                  <a:pt x="1581" y="282"/>
                </a:lnTo>
                <a:lnTo>
                  <a:pt x="1578" y="282"/>
                </a:lnTo>
                <a:lnTo>
                  <a:pt x="1573" y="282"/>
                </a:lnTo>
                <a:lnTo>
                  <a:pt x="1569" y="282"/>
                </a:lnTo>
                <a:lnTo>
                  <a:pt x="1566" y="282"/>
                </a:lnTo>
                <a:lnTo>
                  <a:pt x="1561" y="282"/>
                </a:lnTo>
                <a:lnTo>
                  <a:pt x="1558" y="282"/>
                </a:lnTo>
                <a:lnTo>
                  <a:pt x="1554" y="282"/>
                </a:lnTo>
                <a:lnTo>
                  <a:pt x="1554" y="286"/>
                </a:lnTo>
                <a:lnTo>
                  <a:pt x="1550" y="286"/>
                </a:lnTo>
                <a:lnTo>
                  <a:pt x="1546" y="286"/>
                </a:lnTo>
                <a:lnTo>
                  <a:pt x="1543" y="286"/>
                </a:lnTo>
                <a:lnTo>
                  <a:pt x="1543" y="290"/>
                </a:lnTo>
                <a:lnTo>
                  <a:pt x="1538" y="290"/>
                </a:lnTo>
                <a:lnTo>
                  <a:pt x="1535" y="293"/>
                </a:lnTo>
                <a:lnTo>
                  <a:pt x="1535" y="298"/>
                </a:lnTo>
                <a:lnTo>
                  <a:pt x="1531" y="298"/>
                </a:lnTo>
                <a:lnTo>
                  <a:pt x="1531" y="302"/>
                </a:lnTo>
                <a:lnTo>
                  <a:pt x="1526" y="302"/>
                </a:lnTo>
                <a:lnTo>
                  <a:pt x="1526" y="305"/>
                </a:lnTo>
                <a:lnTo>
                  <a:pt x="1526" y="310"/>
                </a:lnTo>
                <a:lnTo>
                  <a:pt x="1523" y="310"/>
                </a:lnTo>
                <a:lnTo>
                  <a:pt x="1523" y="313"/>
                </a:lnTo>
                <a:lnTo>
                  <a:pt x="1523" y="317"/>
                </a:lnTo>
                <a:lnTo>
                  <a:pt x="1519" y="321"/>
                </a:lnTo>
                <a:lnTo>
                  <a:pt x="1519" y="325"/>
                </a:lnTo>
                <a:lnTo>
                  <a:pt x="1519" y="328"/>
                </a:lnTo>
                <a:lnTo>
                  <a:pt x="1519" y="333"/>
                </a:lnTo>
                <a:lnTo>
                  <a:pt x="1519" y="336"/>
                </a:lnTo>
                <a:lnTo>
                  <a:pt x="1515" y="340"/>
                </a:lnTo>
                <a:lnTo>
                  <a:pt x="1515" y="345"/>
                </a:lnTo>
                <a:lnTo>
                  <a:pt x="1515" y="348"/>
                </a:lnTo>
                <a:lnTo>
                  <a:pt x="1515" y="351"/>
                </a:lnTo>
                <a:lnTo>
                  <a:pt x="1515" y="356"/>
                </a:lnTo>
                <a:lnTo>
                  <a:pt x="1515" y="360"/>
                </a:lnTo>
                <a:lnTo>
                  <a:pt x="1515" y="363"/>
                </a:lnTo>
                <a:lnTo>
                  <a:pt x="1515" y="572"/>
                </a:lnTo>
                <a:lnTo>
                  <a:pt x="1352" y="572"/>
                </a:lnTo>
                <a:lnTo>
                  <a:pt x="1352" y="360"/>
                </a:lnTo>
                <a:lnTo>
                  <a:pt x="1352" y="356"/>
                </a:lnTo>
                <a:lnTo>
                  <a:pt x="1352" y="351"/>
                </a:lnTo>
                <a:lnTo>
                  <a:pt x="1352" y="348"/>
                </a:lnTo>
                <a:lnTo>
                  <a:pt x="1352" y="345"/>
                </a:lnTo>
                <a:lnTo>
                  <a:pt x="1352" y="340"/>
                </a:lnTo>
                <a:lnTo>
                  <a:pt x="1352" y="336"/>
                </a:lnTo>
                <a:lnTo>
                  <a:pt x="1352" y="333"/>
                </a:lnTo>
                <a:lnTo>
                  <a:pt x="1352" y="328"/>
                </a:lnTo>
                <a:lnTo>
                  <a:pt x="1352" y="325"/>
                </a:lnTo>
                <a:lnTo>
                  <a:pt x="1349" y="321"/>
                </a:lnTo>
                <a:lnTo>
                  <a:pt x="1349" y="317"/>
                </a:lnTo>
                <a:lnTo>
                  <a:pt x="1349" y="313"/>
                </a:lnTo>
                <a:lnTo>
                  <a:pt x="1349" y="310"/>
                </a:lnTo>
                <a:lnTo>
                  <a:pt x="1345" y="305"/>
                </a:lnTo>
                <a:lnTo>
                  <a:pt x="1345" y="302"/>
                </a:lnTo>
                <a:lnTo>
                  <a:pt x="1341" y="302"/>
                </a:lnTo>
                <a:lnTo>
                  <a:pt x="1341" y="298"/>
                </a:lnTo>
                <a:lnTo>
                  <a:pt x="1341" y="293"/>
                </a:lnTo>
                <a:lnTo>
                  <a:pt x="1337" y="293"/>
                </a:lnTo>
                <a:lnTo>
                  <a:pt x="1334" y="290"/>
                </a:lnTo>
                <a:lnTo>
                  <a:pt x="1329" y="290"/>
                </a:lnTo>
                <a:lnTo>
                  <a:pt x="1329" y="286"/>
                </a:lnTo>
                <a:lnTo>
                  <a:pt x="1326" y="286"/>
                </a:lnTo>
                <a:lnTo>
                  <a:pt x="1322" y="286"/>
                </a:lnTo>
                <a:lnTo>
                  <a:pt x="1318" y="286"/>
                </a:lnTo>
                <a:lnTo>
                  <a:pt x="1318" y="282"/>
                </a:lnTo>
                <a:lnTo>
                  <a:pt x="1314" y="282"/>
                </a:lnTo>
                <a:lnTo>
                  <a:pt x="1311" y="282"/>
                </a:lnTo>
                <a:lnTo>
                  <a:pt x="1306" y="282"/>
                </a:lnTo>
                <a:lnTo>
                  <a:pt x="1302" y="282"/>
                </a:lnTo>
                <a:lnTo>
                  <a:pt x="1299" y="282"/>
                </a:lnTo>
                <a:lnTo>
                  <a:pt x="1294" y="282"/>
                </a:lnTo>
                <a:lnTo>
                  <a:pt x="1291" y="282"/>
                </a:lnTo>
                <a:lnTo>
                  <a:pt x="1287" y="282"/>
                </a:lnTo>
                <a:lnTo>
                  <a:pt x="1287" y="286"/>
                </a:lnTo>
                <a:lnTo>
                  <a:pt x="1283" y="286"/>
                </a:lnTo>
                <a:lnTo>
                  <a:pt x="1279" y="286"/>
                </a:lnTo>
                <a:lnTo>
                  <a:pt x="1276" y="286"/>
                </a:lnTo>
                <a:lnTo>
                  <a:pt x="1276" y="290"/>
                </a:lnTo>
                <a:lnTo>
                  <a:pt x="1271" y="290"/>
                </a:lnTo>
                <a:lnTo>
                  <a:pt x="1268" y="293"/>
                </a:lnTo>
                <a:lnTo>
                  <a:pt x="1264" y="298"/>
                </a:lnTo>
                <a:lnTo>
                  <a:pt x="1259" y="302"/>
                </a:lnTo>
                <a:lnTo>
                  <a:pt x="1256" y="305"/>
                </a:lnTo>
                <a:lnTo>
                  <a:pt x="1256" y="310"/>
                </a:lnTo>
                <a:lnTo>
                  <a:pt x="1253" y="313"/>
                </a:lnTo>
                <a:lnTo>
                  <a:pt x="1253" y="317"/>
                </a:lnTo>
                <a:lnTo>
                  <a:pt x="1249" y="321"/>
                </a:lnTo>
                <a:lnTo>
                  <a:pt x="1249" y="325"/>
                </a:lnTo>
                <a:lnTo>
                  <a:pt x="1249" y="328"/>
                </a:lnTo>
                <a:lnTo>
                  <a:pt x="1249" y="333"/>
                </a:lnTo>
                <a:lnTo>
                  <a:pt x="1249" y="336"/>
                </a:lnTo>
                <a:lnTo>
                  <a:pt x="1244" y="340"/>
                </a:lnTo>
                <a:lnTo>
                  <a:pt x="1244" y="345"/>
                </a:lnTo>
                <a:lnTo>
                  <a:pt x="1244" y="351"/>
                </a:lnTo>
                <a:lnTo>
                  <a:pt x="1244" y="356"/>
                </a:lnTo>
                <a:lnTo>
                  <a:pt x="1244" y="360"/>
                </a:lnTo>
                <a:lnTo>
                  <a:pt x="1244" y="363"/>
                </a:lnTo>
                <a:lnTo>
                  <a:pt x="1244" y="572"/>
                </a:lnTo>
                <a:lnTo>
                  <a:pt x="1082" y="572"/>
                </a:lnTo>
                <a:lnTo>
                  <a:pt x="1082" y="166"/>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4"/>
          <xdr:cNvSpPr>
            <a:spLocks noEditPoints="1"/>
          </xdr:cNvSpPr>
        </xdr:nvSpPr>
        <xdr:spPr bwMode="auto">
          <a:xfrm>
            <a:off x="5862" y="4958"/>
            <a:ext cx="2750" cy="355"/>
          </a:xfrm>
          <a:custGeom>
            <a:avLst/>
            <a:gdLst>
              <a:gd name="T0" fmla="*/ 1 w 4403"/>
              <a:gd name="T1" fmla="*/ 1 h 568"/>
              <a:gd name="T2" fmla="*/ 1 w 4403"/>
              <a:gd name="T3" fmla="*/ 1 h 568"/>
              <a:gd name="T4" fmla="*/ 1 w 4403"/>
              <a:gd name="T5" fmla="*/ 1 h 568"/>
              <a:gd name="T6" fmla="*/ 1 w 4403"/>
              <a:gd name="T7" fmla="*/ 1 h 568"/>
              <a:gd name="T8" fmla="*/ 1 w 4403"/>
              <a:gd name="T9" fmla="*/ 1 h 568"/>
              <a:gd name="T10" fmla="*/ 1 w 4403"/>
              <a:gd name="T11" fmla="*/ 1 h 568"/>
              <a:gd name="T12" fmla="*/ 1 w 4403"/>
              <a:gd name="T13" fmla="*/ 1 h 568"/>
              <a:gd name="T14" fmla="*/ 1 w 4403"/>
              <a:gd name="T15" fmla="*/ 1 h 568"/>
              <a:gd name="T16" fmla="*/ 1 w 4403"/>
              <a:gd name="T17" fmla="*/ 1 h 568"/>
              <a:gd name="T18" fmla="*/ 1 w 4403"/>
              <a:gd name="T19" fmla="*/ 1 h 568"/>
              <a:gd name="T20" fmla="*/ 1 w 4403"/>
              <a:gd name="T21" fmla="*/ 1 h 568"/>
              <a:gd name="T22" fmla="*/ 1 w 4403"/>
              <a:gd name="T23" fmla="*/ 1 h 568"/>
              <a:gd name="T24" fmla="*/ 1 w 4403"/>
              <a:gd name="T25" fmla="*/ 1 h 568"/>
              <a:gd name="T26" fmla="*/ 1 w 4403"/>
              <a:gd name="T27" fmla="*/ 1 h 568"/>
              <a:gd name="T28" fmla="*/ 1 w 4403"/>
              <a:gd name="T29" fmla="*/ 1 h 568"/>
              <a:gd name="T30" fmla="*/ 1 w 4403"/>
              <a:gd name="T31" fmla="*/ 1 h 568"/>
              <a:gd name="T32" fmla="*/ 1 w 4403"/>
              <a:gd name="T33" fmla="*/ 1 h 568"/>
              <a:gd name="T34" fmla="*/ 1 w 4403"/>
              <a:gd name="T35" fmla="*/ 1 h 568"/>
              <a:gd name="T36" fmla="*/ 1 w 4403"/>
              <a:gd name="T37" fmla="*/ 1 h 568"/>
              <a:gd name="T38" fmla="*/ 1 w 4403"/>
              <a:gd name="T39" fmla="*/ 1 h 568"/>
              <a:gd name="T40" fmla="*/ 1 w 4403"/>
              <a:gd name="T41" fmla="*/ 1 h 568"/>
              <a:gd name="T42" fmla="*/ 1 w 4403"/>
              <a:gd name="T43" fmla="*/ 1 h 568"/>
              <a:gd name="T44" fmla="*/ 1 w 4403"/>
              <a:gd name="T45" fmla="*/ 1 h 568"/>
              <a:gd name="T46" fmla="*/ 1 w 4403"/>
              <a:gd name="T47" fmla="*/ 1 h 568"/>
              <a:gd name="T48" fmla="*/ 1 w 4403"/>
              <a:gd name="T49" fmla="*/ 1 h 568"/>
              <a:gd name="T50" fmla="*/ 1 w 4403"/>
              <a:gd name="T51" fmla="*/ 1 h 568"/>
              <a:gd name="T52" fmla="*/ 1 w 4403"/>
              <a:gd name="T53" fmla="*/ 1 h 568"/>
              <a:gd name="T54" fmla="*/ 1 w 4403"/>
              <a:gd name="T55" fmla="*/ 1 h 568"/>
              <a:gd name="T56" fmla="*/ 1 w 4403"/>
              <a:gd name="T57" fmla="*/ 1 h 568"/>
              <a:gd name="T58" fmla="*/ 1 w 4403"/>
              <a:gd name="T59" fmla="*/ 1 h 568"/>
              <a:gd name="T60" fmla="*/ 1 w 4403"/>
              <a:gd name="T61" fmla="*/ 1 h 568"/>
              <a:gd name="T62" fmla="*/ 1 w 4403"/>
              <a:gd name="T63" fmla="*/ 1 h 568"/>
              <a:gd name="T64" fmla="*/ 1 w 4403"/>
              <a:gd name="T65" fmla="*/ 1 h 568"/>
              <a:gd name="T66" fmla="*/ 1 w 4403"/>
              <a:gd name="T67" fmla="*/ 1 h 568"/>
              <a:gd name="T68" fmla="*/ 1 w 4403"/>
              <a:gd name="T69" fmla="*/ 1 h 568"/>
              <a:gd name="T70" fmla="*/ 1 w 4403"/>
              <a:gd name="T71" fmla="*/ 1 h 568"/>
              <a:gd name="T72" fmla="*/ 1 w 4403"/>
              <a:gd name="T73" fmla="*/ 1 h 568"/>
              <a:gd name="T74" fmla="*/ 1 w 4403"/>
              <a:gd name="T75" fmla="*/ 1 h 568"/>
              <a:gd name="T76" fmla="*/ 1 w 4403"/>
              <a:gd name="T77" fmla="*/ 1 h 568"/>
              <a:gd name="T78" fmla="*/ 1 w 4403"/>
              <a:gd name="T79" fmla="*/ 1 h 568"/>
              <a:gd name="T80" fmla="*/ 1 w 4403"/>
              <a:gd name="T81" fmla="*/ 1 h 568"/>
              <a:gd name="T82" fmla="*/ 1 w 4403"/>
              <a:gd name="T83" fmla="*/ 1 h 568"/>
              <a:gd name="T84" fmla="*/ 1 w 4403"/>
              <a:gd name="T85" fmla="*/ 1 h 568"/>
              <a:gd name="T86" fmla="*/ 1 w 4403"/>
              <a:gd name="T87" fmla="*/ 1 h 568"/>
              <a:gd name="T88" fmla="*/ 1 w 4403"/>
              <a:gd name="T89" fmla="*/ 1 h 568"/>
              <a:gd name="T90" fmla="*/ 1 w 4403"/>
              <a:gd name="T91" fmla="*/ 1 h 568"/>
              <a:gd name="T92" fmla="*/ 1 w 4403"/>
              <a:gd name="T93" fmla="*/ 1 h 568"/>
              <a:gd name="T94" fmla="*/ 1 w 4403"/>
              <a:gd name="T95" fmla="*/ 1 h 568"/>
              <a:gd name="T96" fmla="*/ 1 w 4403"/>
              <a:gd name="T97" fmla="*/ 1 h 568"/>
              <a:gd name="T98" fmla="*/ 1 w 4403"/>
              <a:gd name="T99" fmla="*/ 1 h 568"/>
              <a:gd name="T100" fmla="*/ 1 w 4403"/>
              <a:gd name="T101" fmla="*/ 1 h 568"/>
              <a:gd name="T102" fmla="*/ 1 w 4403"/>
              <a:gd name="T103" fmla="*/ 1 h 568"/>
              <a:gd name="T104" fmla="*/ 1 w 4403"/>
              <a:gd name="T105" fmla="*/ 1 h 568"/>
              <a:gd name="T106" fmla="*/ 1 w 4403"/>
              <a:gd name="T107" fmla="*/ 1 h 568"/>
              <a:gd name="T108" fmla="*/ 1 w 4403"/>
              <a:gd name="T109" fmla="*/ 1 h 568"/>
              <a:gd name="T110" fmla="*/ 1 w 4403"/>
              <a:gd name="T111" fmla="*/ 1 h 568"/>
              <a:gd name="T112" fmla="*/ 1 w 4403"/>
              <a:gd name="T113" fmla="*/ 1 h 568"/>
              <a:gd name="T114" fmla="*/ 1 w 4403"/>
              <a:gd name="T115" fmla="*/ 1 h 568"/>
              <a:gd name="T116" fmla="*/ 1 w 4403"/>
              <a:gd name="T117" fmla="*/ 1 h 568"/>
              <a:gd name="T118" fmla="*/ 1 w 4403"/>
              <a:gd name="T119" fmla="*/ 1 h 568"/>
              <a:gd name="T120" fmla="*/ 1 w 4403"/>
              <a:gd name="T121" fmla="*/ 1 h 568"/>
              <a:gd name="T122" fmla="*/ 1 w 4403"/>
              <a:gd name="T123" fmla="*/ 1 h 568"/>
              <a:gd name="T124" fmla="*/ 1 w 4403"/>
              <a:gd name="T125" fmla="*/ 1 h 568"/>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 name="T189" fmla="*/ 0 w 4403"/>
              <a:gd name="T190" fmla="*/ 0 h 568"/>
              <a:gd name="T191" fmla="*/ 4403 w 4403"/>
              <a:gd name="T192" fmla="*/ 568 h 568"/>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T189" t="T190" r="T191" b="T192"/>
            <a:pathLst>
              <a:path w="4403" h="568">
                <a:moveTo>
                  <a:pt x="0" y="150"/>
                </a:moveTo>
                <a:lnTo>
                  <a:pt x="69" y="170"/>
                </a:lnTo>
                <a:lnTo>
                  <a:pt x="144" y="212"/>
                </a:lnTo>
                <a:lnTo>
                  <a:pt x="147" y="208"/>
                </a:lnTo>
                <a:lnTo>
                  <a:pt x="147" y="204"/>
                </a:lnTo>
                <a:lnTo>
                  <a:pt x="151" y="204"/>
                </a:lnTo>
                <a:lnTo>
                  <a:pt x="151" y="201"/>
                </a:lnTo>
                <a:lnTo>
                  <a:pt x="155" y="201"/>
                </a:lnTo>
                <a:lnTo>
                  <a:pt x="155" y="196"/>
                </a:lnTo>
                <a:lnTo>
                  <a:pt x="159" y="196"/>
                </a:lnTo>
                <a:lnTo>
                  <a:pt x="159" y="193"/>
                </a:lnTo>
                <a:lnTo>
                  <a:pt x="162" y="193"/>
                </a:lnTo>
                <a:lnTo>
                  <a:pt x="162" y="189"/>
                </a:lnTo>
                <a:lnTo>
                  <a:pt x="167" y="189"/>
                </a:lnTo>
                <a:lnTo>
                  <a:pt x="167" y="185"/>
                </a:lnTo>
                <a:lnTo>
                  <a:pt x="170" y="185"/>
                </a:lnTo>
                <a:lnTo>
                  <a:pt x="174" y="181"/>
                </a:lnTo>
                <a:lnTo>
                  <a:pt x="179" y="178"/>
                </a:lnTo>
                <a:lnTo>
                  <a:pt x="182" y="178"/>
                </a:lnTo>
                <a:lnTo>
                  <a:pt x="186" y="173"/>
                </a:lnTo>
                <a:lnTo>
                  <a:pt x="190" y="170"/>
                </a:lnTo>
                <a:lnTo>
                  <a:pt x="194" y="170"/>
                </a:lnTo>
                <a:lnTo>
                  <a:pt x="194" y="166"/>
                </a:lnTo>
                <a:lnTo>
                  <a:pt x="197" y="166"/>
                </a:lnTo>
                <a:lnTo>
                  <a:pt x="202" y="161"/>
                </a:lnTo>
                <a:lnTo>
                  <a:pt x="205" y="161"/>
                </a:lnTo>
                <a:lnTo>
                  <a:pt x="209" y="158"/>
                </a:lnTo>
                <a:lnTo>
                  <a:pt x="213" y="158"/>
                </a:lnTo>
                <a:lnTo>
                  <a:pt x="213" y="154"/>
                </a:lnTo>
                <a:lnTo>
                  <a:pt x="217" y="154"/>
                </a:lnTo>
                <a:lnTo>
                  <a:pt x="220" y="154"/>
                </a:lnTo>
                <a:lnTo>
                  <a:pt x="225" y="150"/>
                </a:lnTo>
                <a:lnTo>
                  <a:pt x="228" y="150"/>
                </a:lnTo>
                <a:lnTo>
                  <a:pt x="232" y="150"/>
                </a:lnTo>
                <a:lnTo>
                  <a:pt x="232" y="146"/>
                </a:lnTo>
                <a:lnTo>
                  <a:pt x="237" y="146"/>
                </a:lnTo>
                <a:lnTo>
                  <a:pt x="240" y="146"/>
                </a:lnTo>
                <a:lnTo>
                  <a:pt x="244" y="146"/>
                </a:lnTo>
                <a:lnTo>
                  <a:pt x="248" y="143"/>
                </a:lnTo>
                <a:lnTo>
                  <a:pt x="252" y="143"/>
                </a:lnTo>
                <a:lnTo>
                  <a:pt x="255" y="143"/>
                </a:lnTo>
                <a:lnTo>
                  <a:pt x="260" y="143"/>
                </a:lnTo>
                <a:lnTo>
                  <a:pt x="263" y="143"/>
                </a:lnTo>
                <a:lnTo>
                  <a:pt x="267" y="143"/>
                </a:lnTo>
                <a:lnTo>
                  <a:pt x="267" y="138"/>
                </a:lnTo>
                <a:lnTo>
                  <a:pt x="271" y="138"/>
                </a:lnTo>
                <a:lnTo>
                  <a:pt x="275" y="138"/>
                </a:lnTo>
                <a:lnTo>
                  <a:pt x="278" y="138"/>
                </a:lnTo>
                <a:lnTo>
                  <a:pt x="287" y="138"/>
                </a:lnTo>
                <a:lnTo>
                  <a:pt x="290" y="138"/>
                </a:lnTo>
                <a:lnTo>
                  <a:pt x="298" y="143"/>
                </a:lnTo>
                <a:lnTo>
                  <a:pt x="302" y="143"/>
                </a:lnTo>
                <a:lnTo>
                  <a:pt x="310" y="143"/>
                </a:lnTo>
                <a:lnTo>
                  <a:pt x="313" y="143"/>
                </a:lnTo>
                <a:lnTo>
                  <a:pt x="321" y="143"/>
                </a:lnTo>
                <a:lnTo>
                  <a:pt x="325" y="146"/>
                </a:lnTo>
                <a:lnTo>
                  <a:pt x="329" y="146"/>
                </a:lnTo>
                <a:lnTo>
                  <a:pt x="333" y="146"/>
                </a:lnTo>
                <a:lnTo>
                  <a:pt x="341" y="150"/>
                </a:lnTo>
                <a:lnTo>
                  <a:pt x="345" y="150"/>
                </a:lnTo>
                <a:lnTo>
                  <a:pt x="348" y="154"/>
                </a:lnTo>
                <a:lnTo>
                  <a:pt x="353" y="154"/>
                </a:lnTo>
                <a:lnTo>
                  <a:pt x="356" y="158"/>
                </a:lnTo>
                <a:lnTo>
                  <a:pt x="360" y="158"/>
                </a:lnTo>
                <a:lnTo>
                  <a:pt x="363" y="161"/>
                </a:lnTo>
                <a:lnTo>
                  <a:pt x="368" y="161"/>
                </a:lnTo>
                <a:lnTo>
                  <a:pt x="371" y="166"/>
                </a:lnTo>
                <a:lnTo>
                  <a:pt x="375" y="170"/>
                </a:lnTo>
                <a:lnTo>
                  <a:pt x="379" y="173"/>
                </a:lnTo>
                <a:lnTo>
                  <a:pt x="383" y="173"/>
                </a:lnTo>
                <a:lnTo>
                  <a:pt x="386" y="178"/>
                </a:lnTo>
                <a:lnTo>
                  <a:pt x="391" y="181"/>
                </a:lnTo>
                <a:lnTo>
                  <a:pt x="394" y="185"/>
                </a:lnTo>
                <a:lnTo>
                  <a:pt x="394" y="189"/>
                </a:lnTo>
                <a:lnTo>
                  <a:pt x="398" y="193"/>
                </a:lnTo>
                <a:lnTo>
                  <a:pt x="403" y="196"/>
                </a:lnTo>
                <a:lnTo>
                  <a:pt x="403" y="201"/>
                </a:lnTo>
                <a:lnTo>
                  <a:pt x="406" y="204"/>
                </a:lnTo>
                <a:lnTo>
                  <a:pt x="410" y="208"/>
                </a:lnTo>
                <a:lnTo>
                  <a:pt x="410" y="216"/>
                </a:lnTo>
                <a:lnTo>
                  <a:pt x="414" y="208"/>
                </a:lnTo>
                <a:lnTo>
                  <a:pt x="418" y="204"/>
                </a:lnTo>
                <a:lnTo>
                  <a:pt x="421" y="201"/>
                </a:lnTo>
                <a:lnTo>
                  <a:pt x="426" y="196"/>
                </a:lnTo>
                <a:lnTo>
                  <a:pt x="429" y="193"/>
                </a:lnTo>
                <a:lnTo>
                  <a:pt x="433" y="189"/>
                </a:lnTo>
                <a:lnTo>
                  <a:pt x="433" y="185"/>
                </a:lnTo>
                <a:lnTo>
                  <a:pt x="437" y="181"/>
                </a:lnTo>
                <a:lnTo>
                  <a:pt x="441" y="178"/>
                </a:lnTo>
                <a:lnTo>
                  <a:pt x="444" y="173"/>
                </a:lnTo>
                <a:lnTo>
                  <a:pt x="453" y="173"/>
                </a:lnTo>
                <a:lnTo>
                  <a:pt x="456" y="170"/>
                </a:lnTo>
                <a:lnTo>
                  <a:pt x="461" y="166"/>
                </a:lnTo>
                <a:lnTo>
                  <a:pt x="464" y="161"/>
                </a:lnTo>
                <a:lnTo>
                  <a:pt x="468" y="161"/>
                </a:lnTo>
                <a:lnTo>
                  <a:pt x="472" y="158"/>
                </a:lnTo>
                <a:lnTo>
                  <a:pt x="476" y="158"/>
                </a:lnTo>
                <a:lnTo>
                  <a:pt x="479" y="154"/>
                </a:lnTo>
                <a:lnTo>
                  <a:pt x="484" y="154"/>
                </a:lnTo>
                <a:lnTo>
                  <a:pt x="491" y="150"/>
                </a:lnTo>
                <a:lnTo>
                  <a:pt x="495" y="150"/>
                </a:lnTo>
                <a:lnTo>
                  <a:pt x="499" y="146"/>
                </a:lnTo>
                <a:lnTo>
                  <a:pt x="502" y="146"/>
                </a:lnTo>
                <a:lnTo>
                  <a:pt x="507" y="146"/>
                </a:lnTo>
                <a:lnTo>
                  <a:pt x="514" y="143"/>
                </a:lnTo>
                <a:lnTo>
                  <a:pt x="519" y="143"/>
                </a:lnTo>
                <a:lnTo>
                  <a:pt x="522" y="143"/>
                </a:lnTo>
                <a:lnTo>
                  <a:pt x="530" y="143"/>
                </a:lnTo>
                <a:lnTo>
                  <a:pt x="534" y="143"/>
                </a:lnTo>
                <a:lnTo>
                  <a:pt x="537" y="138"/>
                </a:lnTo>
                <a:lnTo>
                  <a:pt x="545" y="138"/>
                </a:lnTo>
                <a:lnTo>
                  <a:pt x="549" y="138"/>
                </a:lnTo>
                <a:lnTo>
                  <a:pt x="553" y="138"/>
                </a:lnTo>
                <a:lnTo>
                  <a:pt x="557" y="138"/>
                </a:lnTo>
                <a:lnTo>
                  <a:pt x="560" y="138"/>
                </a:lnTo>
                <a:lnTo>
                  <a:pt x="565" y="138"/>
                </a:lnTo>
                <a:lnTo>
                  <a:pt x="569" y="138"/>
                </a:lnTo>
                <a:lnTo>
                  <a:pt x="572" y="143"/>
                </a:lnTo>
                <a:lnTo>
                  <a:pt x="577" y="143"/>
                </a:lnTo>
                <a:lnTo>
                  <a:pt x="580" y="143"/>
                </a:lnTo>
                <a:lnTo>
                  <a:pt x="584" y="143"/>
                </a:lnTo>
                <a:lnTo>
                  <a:pt x="588" y="143"/>
                </a:lnTo>
                <a:lnTo>
                  <a:pt x="592" y="143"/>
                </a:lnTo>
                <a:lnTo>
                  <a:pt x="595" y="143"/>
                </a:lnTo>
                <a:lnTo>
                  <a:pt x="600" y="143"/>
                </a:lnTo>
                <a:lnTo>
                  <a:pt x="600" y="146"/>
                </a:lnTo>
                <a:lnTo>
                  <a:pt x="603" y="146"/>
                </a:lnTo>
                <a:lnTo>
                  <a:pt x="607" y="146"/>
                </a:lnTo>
                <a:lnTo>
                  <a:pt x="612" y="146"/>
                </a:lnTo>
                <a:lnTo>
                  <a:pt x="615" y="146"/>
                </a:lnTo>
                <a:lnTo>
                  <a:pt x="615" y="150"/>
                </a:lnTo>
                <a:lnTo>
                  <a:pt x="619" y="150"/>
                </a:lnTo>
                <a:lnTo>
                  <a:pt x="623" y="150"/>
                </a:lnTo>
                <a:lnTo>
                  <a:pt x="627" y="150"/>
                </a:lnTo>
                <a:lnTo>
                  <a:pt x="627" y="154"/>
                </a:lnTo>
                <a:lnTo>
                  <a:pt x="630" y="154"/>
                </a:lnTo>
                <a:lnTo>
                  <a:pt x="635" y="154"/>
                </a:lnTo>
                <a:lnTo>
                  <a:pt x="635" y="158"/>
                </a:lnTo>
                <a:lnTo>
                  <a:pt x="638" y="158"/>
                </a:lnTo>
                <a:lnTo>
                  <a:pt x="642" y="158"/>
                </a:lnTo>
                <a:lnTo>
                  <a:pt x="642" y="161"/>
                </a:lnTo>
                <a:lnTo>
                  <a:pt x="646" y="161"/>
                </a:lnTo>
                <a:lnTo>
                  <a:pt x="650" y="166"/>
                </a:lnTo>
                <a:lnTo>
                  <a:pt x="653" y="166"/>
                </a:lnTo>
                <a:lnTo>
                  <a:pt x="653" y="170"/>
                </a:lnTo>
                <a:lnTo>
                  <a:pt x="658" y="170"/>
                </a:lnTo>
                <a:lnTo>
                  <a:pt x="661" y="173"/>
                </a:lnTo>
                <a:lnTo>
                  <a:pt x="665" y="178"/>
                </a:lnTo>
                <a:lnTo>
                  <a:pt x="665" y="181"/>
                </a:lnTo>
                <a:lnTo>
                  <a:pt x="670" y="181"/>
                </a:lnTo>
                <a:lnTo>
                  <a:pt x="673" y="185"/>
                </a:lnTo>
                <a:lnTo>
                  <a:pt x="673" y="189"/>
                </a:lnTo>
                <a:lnTo>
                  <a:pt x="677" y="189"/>
                </a:lnTo>
                <a:lnTo>
                  <a:pt x="677" y="193"/>
                </a:lnTo>
                <a:lnTo>
                  <a:pt x="677" y="196"/>
                </a:lnTo>
                <a:lnTo>
                  <a:pt x="681" y="196"/>
                </a:lnTo>
                <a:lnTo>
                  <a:pt x="681" y="201"/>
                </a:lnTo>
                <a:lnTo>
                  <a:pt x="685" y="204"/>
                </a:lnTo>
                <a:lnTo>
                  <a:pt x="685" y="208"/>
                </a:lnTo>
                <a:lnTo>
                  <a:pt x="688" y="208"/>
                </a:lnTo>
                <a:lnTo>
                  <a:pt x="688" y="212"/>
                </a:lnTo>
                <a:lnTo>
                  <a:pt x="688" y="216"/>
                </a:lnTo>
                <a:lnTo>
                  <a:pt x="693" y="219"/>
                </a:lnTo>
                <a:lnTo>
                  <a:pt x="693" y="224"/>
                </a:lnTo>
                <a:lnTo>
                  <a:pt x="693" y="228"/>
                </a:lnTo>
                <a:lnTo>
                  <a:pt x="696" y="231"/>
                </a:lnTo>
                <a:lnTo>
                  <a:pt x="696" y="236"/>
                </a:lnTo>
                <a:lnTo>
                  <a:pt x="696" y="239"/>
                </a:lnTo>
                <a:lnTo>
                  <a:pt x="696" y="243"/>
                </a:lnTo>
                <a:lnTo>
                  <a:pt x="700" y="243"/>
                </a:lnTo>
                <a:lnTo>
                  <a:pt x="700" y="247"/>
                </a:lnTo>
                <a:lnTo>
                  <a:pt x="700" y="251"/>
                </a:lnTo>
                <a:lnTo>
                  <a:pt x="700" y="254"/>
                </a:lnTo>
                <a:lnTo>
                  <a:pt x="700" y="259"/>
                </a:lnTo>
                <a:lnTo>
                  <a:pt x="700" y="262"/>
                </a:lnTo>
                <a:lnTo>
                  <a:pt x="704" y="266"/>
                </a:lnTo>
                <a:lnTo>
                  <a:pt x="704" y="270"/>
                </a:lnTo>
                <a:lnTo>
                  <a:pt x="704" y="274"/>
                </a:lnTo>
                <a:lnTo>
                  <a:pt x="704" y="277"/>
                </a:lnTo>
                <a:lnTo>
                  <a:pt x="704" y="282"/>
                </a:lnTo>
                <a:lnTo>
                  <a:pt x="704" y="286"/>
                </a:lnTo>
                <a:lnTo>
                  <a:pt x="704" y="289"/>
                </a:lnTo>
                <a:lnTo>
                  <a:pt x="704" y="294"/>
                </a:lnTo>
                <a:lnTo>
                  <a:pt x="704" y="297"/>
                </a:lnTo>
                <a:lnTo>
                  <a:pt x="704" y="301"/>
                </a:lnTo>
                <a:lnTo>
                  <a:pt x="704" y="305"/>
                </a:lnTo>
                <a:lnTo>
                  <a:pt x="704" y="309"/>
                </a:lnTo>
                <a:lnTo>
                  <a:pt x="704" y="312"/>
                </a:lnTo>
                <a:lnTo>
                  <a:pt x="704" y="556"/>
                </a:lnTo>
                <a:lnTo>
                  <a:pt x="545" y="556"/>
                </a:lnTo>
                <a:lnTo>
                  <a:pt x="545" y="347"/>
                </a:lnTo>
                <a:lnTo>
                  <a:pt x="545" y="344"/>
                </a:lnTo>
                <a:lnTo>
                  <a:pt x="545" y="340"/>
                </a:lnTo>
                <a:lnTo>
                  <a:pt x="545" y="335"/>
                </a:lnTo>
                <a:lnTo>
                  <a:pt x="545" y="332"/>
                </a:lnTo>
                <a:lnTo>
                  <a:pt x="545" y="329"/>
                </a:lnTo>
                <a:lnTo>
                  <a:pt x="545" y="324"/>
                </a:lnTo>
                <a:lnTo>
                  <a:pt x="545" y="320"/>
                </a:lnTo>
                <a:lnTo>
                  <a:pt x="542" y="317"/>
                </a:lnTo>
                <a:lnTo>
                  <a:pt x="542" y="312"/>
                </a:lnTo>
                <a:lnTo>
                  <a:pt x="542" y="309"/>
                </a:lnTo>
                <a:lnTo>
                  <a:pt x="542" y="305"/>
                </a:lnTo>
                <a:lnTo>
                  <a:pt x="542" y="301"/>
                </a:lnTo>
                <a:lnTo>
                  <a:pt x="542" y="297"/>
                </a:lnTo>
                <a:lnTo>
                  <a:pt x="537" y="297"/>
                </a:lnTo>
                <a:lnTo>
                  <a:pt x="537" y="294"/>
                </a:lnTo>
                <a:lnTo>
                  <a:pt x="537" y="289"/>
                </a:lnTo>
                <a:lnTo>
                  <a:pt x="534" y="286"/>
                </a:lnTo>
                <a:lnTo>
                  <a:pt x="534" y="282"/>
                </a:lnTo>
                <a:lnTo>
                  <a:pt x="530" y="282"/>
                </a:lnTo>
                <a:lnTo>
                  <a:pt x="530" y="277"/>
                </a:lnTo>
                <a:lnTo>
                  <a:pt x="526" y="277"/>
                </a:lnTo>
                <a:lnTo>
                  <a:pt x="526" y="274"/>
                </a:lnTo>
                <a:lnTo>
                  <a:pt x="522" y="274"/>
                </a:lnTo>
                <a:lnTo>
                  <a:pt x="519" y="274"/>
                </a:lnTo>
                <a:lnTo>
                  <a:pt x="519" y="270"/>
                </a:lnTo>
                <a:lnTo>
                  <a:pt x="514" y="270"/>
                </a:lnTo>
                <a:lnTo>
                  <a:pt x="511" y="270"/>
                </a:lnTo>
                <a:lnTo>
                  <a:pt x="507" y="270"/>
                </a:lnTo>
                <a:lnTo>
                  <a:pt x="507" y="266"/>
                </a:lnTo>
                <a:lnTo>
                  <a:pt x="502" y="266"/>
                </a:lnTo>
                <a:lnTo>
                  <a:pt x="499" y="266"/>
                </a:lnTo>
                <a:lnTo>
                  <a:pt x="495" y="266"/>
                </a:lnTo>
                <a:lnTo>
                  <a:pt x="491" y="266"/>
                </a:lnTo>
                <a:lnTo>
                  <a:pt x="487" y="266"/>
                </a:lnTo>
                <a:lnTo>
                  <a:pt x="484" y="266"/>
                </a:lnTo>
                <a:lnTo>
                  <a:pt x="479" y="266"/>
                </a:lnTo>
                <a:lnTo>
                  <a:pt x="476" y="266"/>
                </a:lnTo>
                <a:lnTo>
                  <a:pt x="472" y="266"/>
                </a:lnTo>
                <a:lnTo>
                  <a:pt x="472" y="270"/>
                </a:lnTo>
                <a:lnTo>
                  <a:pt x="468" y="270"/>
                </a:lnTo>
                <a:lnTo>
                  <a:pt x="464" y="270"/>
                </a:lnTo>
                <a:lnTo>
                  <a:pt x="461" y="270"/>
                </a:lnTo>
                <a:lnTo>
                  <a:pt x="461" y="274"/>
                </a:lnTo>
                <a:lnTo>
                  <a:pt x="456" y="274"/>
                </a:lnTo>
                <a:lnTo>
                  <a:pt x="456" y="277"/>
                </a:lnTo>
                <a:lnTo>
                  <a:pt x="453" y="277"/>
                </a:lnTo>
                <a:lnTo>
                  <a:pt x="453" y="282"/>
                </a:lnTo>
                <a:lnTo>
                  <a:pt x="449" y="282"/>
                </a:lnTo>
                <a:lnTo>
                  <a:pt x="449" y="286"/>
                </a:lnTo>
                <a:lnTo>
                  <a:pt x="444" y="286"/>
                </a:lnTo>
                <a:lnTo>
                  <a:pt x="444" y="289"/>
                </a:lnTo>
                <a:lnTo>
                  <a:pt x="444" y="294"/>
                </a:lnTo>
                <a:lnTo>
                  <a:pt x="441" y="294"/>
                </a:lnTo>
                <a:lnTo>
                  <a:pt x="441" y="297"/>
                </a:lnTo>
                <a:lnTo>
                  <a:pt x="441" y="301"/>
                </a:lnTo>
                <a:lnTo>
                  <a:pt x="441" y="305"/>
                </a:lnTo>
                <a:lnTo>
                  <a:pt x="437" y="305"/>
                </a:lnTo>
                <a:lnTo>
                  <a:pt x="437" y="309"/>
                </a:lnTo>
                <a:lnTo>
                  <a:pt x="437" y="312"/>
                </a:lnTo>
                <a:lnTo>
                  <a:pt x="437" y="317"/>
                </a:lnTo>
                <a:lnTo>
                  <a:pt x="437" y="320"/>
                </a:lnTo>
                <a:lnTo>
                  <a:pt x="437" y="324"/>
                </a:lnTo>
                <a:lnTo>
                  <a:pt x="437" y="329"/>
                </a:lnTo>
                <a:lnTo>
                  <a:pt x="433" y="329"/>
                </a:lnTo>
                <a:lnTo>
                  <a:pt x="433" y="332"/>
                </a:lnTo>
                <a:lnTo>
                  <a:pt x="433" y="335"/>
                </a:lnTo>
                <a:lnTo>
                  <a:pt x="433" y="340"/>
                </a:lnTo>
                <a:lnTo>
                  <a:pt x="433" y="344"/>
                </a:lnTo>
                <a:lnTo>
                  <a:pt x="433" y="347"/>
                </a:lnTo>
                <a:lnTo>
                  <a:pt x="433" y="556"/>
                </a:lnTo>
                <a:lnTo>
                  <a:pt x="275" y="556"/>
                </a:lnTo>
                <a:lnTo>
                  <a:pt x="275" y="344"/>
                </a:lnTo>
                <a:lnTo>
                  <a:pt x="275" y="340"/>
                </a:lnTo>
                <a:lnTo>
                  <a:pt x="275" y="335"/>
                </a:lnTo>
                <a:lnTo>
                  <a:pt x="275" y="332"/>
                </a:lnTo>
                <a:lnTo>
                  <a:pt x="271" y="332"/>
                </a:lnTo>
                <a:lnTo>
                  <a:pt x="271" y="329"/>
                </a:lnTo>
                <a:lnTo>
                  <a:pt x="271" y="324"/>
                </a:lnTo>
                <a:lnTo>
                  <a:pt x="271" y="320"/>
                </a:lnTo>
                <a:lnTo>
                  <a:pt x="271" y="317"/>
                </a:lnTo>
                <a:lnTo>
                  <a:pt x="271" y="312"/>
                </a:lnTo>
                <a:lnTo>
                  <a:pt x="271" y="309"/>
                </a:lnTo>
                <a:lnTo>
                  <a:pt x="271" y="305"/>
                </a:lnTo>
                <a:lnTo>
                  <a:pt x="267" y="301"/>
                </a:lnTo>
                <a:lnTo>
                  <a:pt x="267" y="297"/>
                </a:lnTo>
                <a:lnTo>
                  <a:pt x="267" y="294"/>
                </a:lnTo>
                <a:lnTo>
                  <a:pt x="267" y="289"/>
                </a:lnTo>
                <a:lnTo>
                  <a:pt x="263" y="289"/>
                </a:lnTo>
                <a:lnTo>
                  <a:pt x="263" y="286"/>
                </a:lnTo>
                <a:lnTo>
                  <a:pt x="260" y="282"/>
                </a:lnTo>
                <a:lnTo>
                  <a:pt x="260" y="277"/>
                </a:lnTo>
                <a:lnTo>
                  <a:pt x="255" y="277"/>
                </a:lnTo>
                <a:lnTo>
                  <a:pt x="252" y="274"/>
                </a:lnTo>
                <a:lnTo>
                  <a:pt x="248" y="274"/>
                </a:lnTo>
                <a:lnTo>
                  <a:pt x="248" y="270"/>
                </a:lnTo>
                <a:lnTo>
                  <a:pt x="244" y="270"/>
                </a:lnTo>
                <a:lnTo>
                  <a:pt x="240" y="270"/>
                </a:lnTo>
                <a:lnTo>
                  <a:pt x="237" y="270"/>
                </a:lnTo>
                <a:lnTo>
                  <a:pt x="237" y="266"/>
                </a:lnTo>
                <a:lnTo>
                  <a:pt x="232" y="266"/>
                </a:lnTo>
                <a:lnTo>
                  <a:pt x="228" y="266"/>
                </a:lnTo>
                <a:lnTo>
                  <a:pt x="225" y="266"/>
                </a:lnTo>
                <a:lnTo>
                  <a:pt x="220" y="266"/>
                </a:lnTo>
                <a:lnTo>
                  <a:pt x="217" y="266"/>
                </a:lnTo>
                <a:lnTo>
                  <a:pt x="213" y="266"/>
                </a:lnTo>
                <a:lnTo>
                  <a:pt x="209" y="266"/>
                </a:lnTo>
                <a:lnTo>
                  <a:pt x="205" y="266"/>
                </a:lnTo>
                <a:lnTo>
                  <a:pt x="205" y="270"/>
                </a:lnTo>
                <a:lnTo>
                  <a:pt x="202" y="270"/>
                </a:lnTo>
                <a:lnTo>
                  <a:pt x="197" y="270"/>
                </a:lnTo>
                <a:lnTo>
                  <a:pt x="194" y="270"/>
                </a:lnTo>
                <a:lnTo>
                  <a:pt x="194" y="274"/>
                </a:lnTo>
                <a:lnTo>
                  <a:pt x="190" y="274"/>
                </a:lnTo>
                <a:lnTo>
                  <a:pt x="190" y="277"/>
                </a:lnTo>
                <a:lnTo>
                  <a:pt x="186" y="277"/>
                </a:lnTo>
                <a:lnTo>
                  <a:pt x="182" y="282"/>
                </a:lnTo>
                <a:lnTo>
                  <a:pt x="179" y="286"/>
                </a:lnTo>
                <a:lnTo>
                  <a:pt x="174" y="289"/>
                </a:lnTo>
                <a:lnTo>
                  <a:pt x="174" y="294"/>
                </a:lnTo>
                <a:lnTo>
                  <a:pt x="174" y="297"/>
                </a:lnTo>
                <a:lnTo>
                  <a:pt x="170" y="297"/>
                </a:lnTo>
                <a:lnTo>
                  <a:pt x="170" y="301"/>
                </a:lnTo>
                <a:lnTo>
                  <a:pt x="170" y="305"/>
                </a:lnTo>
                <a:lnTo>
                  <a:pt x="167" y="309"/>
                </a:lnTo>
                <a:lnTo>
                  <a:pt x="167" y="312"/>
                </a:lnTo>
                <a:lnTo>
                  <a:pt x="167" y="317"/>
                </a:lnTo>
                <a:lnTo>
                  <a:pt x="167" y="320"/>
                </a:lnTo>
                <a:lnTo>
                  <a:pt x="167" y="324"/>
                </a:lnTo>
                <a:lnTo>
                  <a:pt x="162" y="329"/>
                </a:lnTo>
                <a:lnTo>
                  <a:pt x="162" y="335"/>
                </a:lnTo>
                <a:lnTo>
                  <a:pt x="162" y="340"/>
                </a:lnTo>
                <a:lnTo>
                  <a:pt x="162" y="344"/>
                </a:lnTo>
                <a:lnTo>
                  <a:pt x="162" y="347"/>
                </a:lnTo>
                <a:lnTo>
                  <a:pt x="162" y="556"/>
                </a:lnTo>
                <a:lnTo>
                  <a:pt x="0" y="556"/>
                </a:lnTo>
                <a:lnTo>
                  <a:pt x="0" y="150"/>
                </a:lnTo>
                <a:close/>
                <a:moveTo>
                  <a:pt x="970" y="138"/>
                </a:moveTo>
                <a:lnTo>
                  <a:pt x="975" y="138"/>
                </a:lnTo>
                <a:lnTo>
                  <a:pt x="978" y="138"/>
                </a:lnTo>
                <a:lnTo>
                  <a:pt x="982" y="138"/>
                </a:lnTo>
                <a:lnTo>
                  <a:pt x="986" y="138"/>
                </a:lnTo>
                <a:lnTo>
                  <a:pt x="990" y="138"/>
                </a:lnTo>
                <a:lnTo>
                  <a:pt x="990" y="143"/>
                </a:lnTo>
                <a:lnTo>
                  <a:pt x="993" y="143"/>
                </a:lnTo>
                <a:lnTo>
                  <a:pt x="998" y="143"/>
                </a:lnTo>
                <a:lnTo>
                  <a:pt x="1002" y="143"/>
                </a:lnTo>
                <a:lnTo>
                  <a:pt x="1005" y="143"/>
                </a:lnTo>
                <a:lnTo>
                  <a:pt x="1010" y="143"/>
                </a:lnTo>
                <a:lnTo>
                  <a:pt x="1013" y="143"/>
                </a:lnTo>
                <a:lnTo>
                  <a:pt x="1017" y="143"/>
                </a:lnTo>
                <a:lnTo>
                  <a:pt x="1021" y="143"/>
                </a:lnTo>
                <a:lnTo>
                  <a:pt x="1025" y="146"/>
                </a:lnTo>
                <a:lnTo>
                  <a:pt x="1028" y="146"/>
                </a:lnTo>
                <a:lnTo>
                  <a:pt x="1033" y="146"/>
                </a:lnTo>
                <a:lnTo>
                  <a:pt x="1036" y="146"/>
                </a:lnTo>
                <a:lnTo>
                  <a:pt x="1040" y="146"/>
                </a:lnTo>
                <a:lnTo>
                  <a:pt x="1045" y="146"/>
                </a:lnTo>
                <a:lnTo>
                  <a:pt x="1045" y="150"/>
                </a:lnTo>
                <a:lnTo>
                  <a:pt x="1048" y="150"/>
                </a:lnTo>
                <a:lnTo>
                  <a:pt x="1051" y="150"/>
                </a:lnTo>
                <a:lnTo>
                  <a:pt x="1056" y="150"/>
                </a:lnTo>
                <a:lnTo>
                  <a:pt x="1060" y="150"/>
                </a:lnTo>
                <a:lnTo>
                  <a:pt x="1060" y="154"/>
                </a:lnTo>
                <a:lnTo>
                  <a:pt x="1063" y="154"/>
                </a:lnTo>
                <a:lnTo>
                  <a:pt x="1068" y="154"/>
                </a:lnTo>
                <a:lnTo>
                  <a:pt x="1071" y="154"/>
                </a:lnTo>
                <a:lnTo>
                  <a:pt x="1071" y="158"/>
                </a:lnTo>
                <a:lnTo>
                  <a:pt x="1075" y="158"/>
                </a:lnTo>
                <a:lnTo>
                  <a:pt x="1078" y="158"/>
                </a:lnTo>
                <a:lnTo>
                  <a:pt x="1083" y="161"/>
                </a:lnTo>
                <a:lnTo>
                  <a:pt x="1086" y="161"/>
                </a:lnTo>
                <a:lnTo>
                  <a:pt x="1090" y="161"/>
                </a:lnTo>
                <a:lnTo>
                  <a:pt x="1090" y="166"/>
                </a:lnTo>
                <a:lnTo>
                  <a:pt x="1094" y="166"/>
                </a:lnTo>
                <a:lnTo>
                  <a:pt x="1098" y="170"/>
                </a:lnTo>
                <a:lnTo>
                  <a:pt x="1101" y="170"/>
                </a:lnTo>
                <a:lnTo>
                  <a:pt x="1106" y="173"/>
                </a:lnTo>
                <a:lnTo>
                  <a:pt x="1110" y="173"/>
                </a:lnTo>
                <a:lnTo>
                  <a:pt x="1113" y="178"/>
                </a:lnTo>
                <a:lnTo>
                  <a:pt x="1118" y="178"/>
                </a:lnTo>
                <a:lnTo>
                  <a:pt x="1118" y="181"/>
                </a:lnTo>
                <a:lnTo>
                  <a:pt x="1121" y="181"/>
                </a:lnTo>
                <a:lnTo>
                  <a:pt x="1125" y="185"/>
                </a:lnTo>
                <a:lnTo>
                  <a:pt x="1129" y="185"/>
                </a:lnTo>
                <a:lnTo>
                  <a:pt x="1129" y="189"/>
                </a:lnTo>
                <a:lnTo>
                  <a:pt x="1133" y="189"/>
                </a:lnTo>
                <a:lnTo>
                  <a:pt x="1133" y="193"/>
                </a:lnTo>
                <a:lnTo>
                  <a:pt x="1136" y="193"/>
                </a:lnTo>
                <a:lnTo>
                  <a:pt x="1141" y="196"/>
                </a:lnTo>
                <a:lnTo>
                  <a:pt x="1144" y="201"/>
                </a:lnTo>
                <a:lnTo>
                  <a:pt x="1148" y="204"/>
                </a:lnTo>
                <a:lnTo>
                  <a:pt x="1152" y="208"/>
                </a:lnTo>
                <a:lnTo>
                  <a:pt x="1156" y="212"/>
                </a:lnTo>
                <a:lnTo>
                  <a:pt x="1159" y="216"/>
                </a:lnTo>
                <a:lnTo>
                  <a:pt x="1159" y="219"/>
                </a:lnTo>
                <a:lnTo>
                  <a:pt x="1164" y="219"/>
                </a:lnTo>
                <a:lnTo>
                  <a:pt x="1164" y="224"/>
                </a:lnTo>
                <a:lnTo>
                  <a:pt x="1168" y="228"/>
                </a:lnTo>
                <a:lnTo>
                  <a:pt x="1168" y="231"/>
                </a:lnTo>
                <a:lnTo>
                  <a:pt x="1171" y="231"/>
                </a:lnTo>
                <a:lnTo>
                  <a:pt x="1171" y="236"/>
                </a:lnTo>
                <a:lnTo>
                  <a:pt x="1176" y="239"/>
                </a:lnTo>
                <a:lnTo>
                  <a:pt x="1176" y="243"/>
                </a:lnTo>
                <a:lnTo>
                  <a:pt x="1179" y="243"/>
                </a:lnTo>
                <a:lnTo>
                  <a:pt x="1179" y="247"/>
                </a:lnTo>
                <a:lnTo>
                  <a:pt x="1179" y="251"/>
                </a:lnTo>
                <a:lnTo>
                  <a:pt x="1183" y="251"/>
                </a:lnTo>
                <a:lnTo>
                  <a:pt x="1183" y="254"/>
                </a:lnTo>
                <a:lnTo>
                  <a:pt x="1183" y="259"/>
                </a:lnTo>
                <a:lnTo>
                  <a:pt x="1187" y="262"/>
                </a:lnTo>
                <a:lnTo>
                  <a:pt x="1187" y="266"/>
                </a:lnTo>
                <a:lnTo>
                  <a:pt x="1187" y="270"/>
                </a:lnTo>
                <a:lnTo>
                  <a:pt x="1191" y="270"/>
                </a:lnTo>
                <a:lnTo>
                  <a:pt x="1191" y="274"/>
                </a:lnTo>
                <a:lnTo>
                  <a:pt x="1191" y="277"/>
                </a:lnTo>
                <a:lnTo>
                  <a:pt x="1191" y="282"/>
                </a:lnTo>
                <a:lnTo>
                  <a:pt x="1194" y="282"/>
                </a:lnTo>
                <a:lnTo>
                  <a:pt x="1194" y="286"/>
                </a:lnTo>
                <a:lnTo>
                  <a:pt x="1194" y="289"/>
                </a:lnTo>
                <a:lnTo>
                  <a:pt x="1194" y="294"/>
                </a:lnTo>
                <a:lnTo>
                  <a:pt x="1194" y="297"/>
                </a:lnTo>
                <a:lnTo>
                  <a:pt x="1199" y="301"/>
                </a:lnTo>
                <a:lnTo>
                  <a:pt x="1199" y="305"/>
                </a:lnTo>
                <a:lnTo>
                  <a:pt x="1199" y="309"/>
                </a:lnTo>
                <a:lnTo>
                  <a:pt x="1199" y="312"/>
                </a:lnTo>
                <a:lnTo>
                  <a:pt x="1199" y="317"/>
                </a:lnTo>
                <a:lnTo>
                  <a:pt x="1199" y="320"/>
                </a:lnTo>
                <a:lnTo>
                  <a:pt x="1199" y="324"/>
                </a:lnTo>
                <a:lnTo>
                  <a:pt x="1199" y="329"/>
                </a:lnTo>
                <a:lnTo>
                  <a:pt x="1202" y="332"/>
                </a:lnTo>
                <a:lnTo>
                  <a:pt x="1202" y="335"/>
                </a:lnTo>
                <a:lnTo>
                  <a:pt x="1202" y="340"/>
                </a:lnTo>
                <a:lnTo>
                  <a:pt x="1202" y="344"/>
                </a:lnTo>
                <a:lnTo>
                  <a:pt x="1202" y="347"/>
                </a:lnTo>
                <a:lnTo>
                  <a:pt x="1202" y="352"/>
                </a:lnTo>
                <a:lnTo>
                  <a:pt x="1202" y="359"/>
                </a:lnTo>
                <a:lnTo>
                  <a:pt x="1202" y="363"/>
                </a:lnTo>
                <a:lnTo>
                  <a:pt x="1202" y="367"/>
                </a:lnTo>
                <a:lnTo>
                  <a:pt x="1199" y="370"/>
                </a:lnTo>
                <a:lnTo>
                  <a:pt x="1199" y="375"/>
                </a:lnTo>
                <a:lnTo>
                  <a:pt x="1199" y="378"/>
                </a:lnTo>
                <a:lnTo>
                  <a:pt x="1199" y="387"/>
                </a:lnTo>
                <a:lnTo>
                  <a:pt x="1199" y="390"/>
                </a:lnTo>
                <a:lnTo>
                  <a:pt x="1199" y="393"/>
                </a:lnTo>
                <a:lnTo>
                  <a:pt x="1199" y="398"/>
                </a:lnTo>
                <a:lnTo>
                  <a:pt x="1199" y="402"/>
                </a:lnTo>
                <a:lnTo>
                  <a:pt x="1194" y="405"/>
                </a:lnTo>
                <a:lnTo>
                  <a:pt x="1194" y="410"/>
                </a:lnTo>
                <a:lnTo>
                  <a:pt x="1194" y="413"/>
                </a:lnTo>
                <a:lnTo>
                  <a:pt x="1194" y="417"/>
                </a:lnTo>
                <a:lnTo>
                  <a:pt x="1191" y="421"/>
                </a:lnTo>
                <a:lnTo>
                  <a:pt x="1191" y="425"/>
                </a:lnTo>
                <a:lnTo>
                  <a:pt x="1191" y="428"/>
                </a:lnTo>
                <a:lnTo>
                  <a:pt x="1187" y="433"/>
                </a:lnTo>
                <a:lnTo>
                  <a:pt x="1187" y="436"/>
                </a:lnTo>
                <a:lnTo>
                  <a:pt x="1187" y="440"/>
                </a:lnTo>
                <a:lnTo>
                  <a:pt x="1183" y="445"/>
                </a:lnTo>
                <a:lnTo>
                  <a:pt x="1183" y="448"/>
                </a:lnTo>
                <a:lnTo>
                  <a:pt x="1183" y="451"/>
                </a:lnTo>
                <a:lnTo>
                  <a:pt x="1179" y="455"/>
                </a:lnTo>
                <a:lnTo>
                  <a:pt x="1179" y="460"/>
                </a:lnTo>
                <a:lnTo>
                  <a:pt x="1176" y="460"/>
                </a:lnTo>
                <a:lnTo>
                  <a:pt x="1176" y="463"/>
                </a:lnTo>
                <a:lnTo>
                  <a:pt x="1171" y="467"/>
                </a:lnTo>
                <a:lnTo>
                  <a:pt x="1171" y="471"/>
                </a:lnTo>
                <a:lnTo>
                  <a:pt x="1168" y="475"/>
                </a:lnTo>
                <a:lnTo>
                  <a:pt x="1164" y="478"/>
                </a:lnTo>
                <a:lnTo>
                  <a:pt x="1164" y="483"/>
                </a:lnTo>
                <a:lnTo>
                  <a:pt x="1159" y="486"/>
                </a:lnTo>
                <a:lnTo>
                  <a:pt x="1159" y="490"/>
                </a:lnTo>
                <a:lnTo>
                  <a:pt x="1156" y="490"/>
                </a:lnTo>
                <a:lnTo>
                  <a:pt x="1152" y="494"/>
                </a:lnTo>
                <a:lnTo>
                  <a:pt x="1152" y="498"/>
                </a:lnTo>
                <a:lnTo>
                  <a:pt x="1148" y="498"/>
                </a:lnTo>
                <a:lnTo>
                  <a:pt x="1148" y="501"/>
                </a:lnTo>
                <a:lnTo>
                  <a:pt x="1144" y="506"/>
                </a:lnTo>
                <a:lnTo>
                  <a:pt x="1141" y="506"/>
                </a:lnTo>
                <a:lnTo>
                  <a:pt x="1141" y="510"/>
                </a:lnTo>
                <a:lnTo>
                  <a:pt x="1136" y="513"/>
                </a:lnTo>
                <a:lnTo>
                  <a:pt x="1133" y="513"/>
                </a:lnTo>
                <a:lnTo>
                  <a:pt x="1133" y="518"/>
                </a:lnTo>
                <a:lnTo>
                  <a:pt x="1129" y="518"/>
                </a:lnTo>
                <a:lnTo>
                  <a:pt x="1125" y="521"/>
                </a:lnTo>
                <a:lnTo>
                  <a:pt x="1121" y="525"/>
                </a:lnTo>
                <a:lnTo>
                  <a:pt x="1118" y="525"/>
                </a:lnTo>
                <a:lnTo>
                  <a:pt x="1113" y="529"/>
                </a:lnTo>
                <a:lnTo>
                  <a:pt x="1110" y="533"/>
                </a:lnTo>
                <a:lnTo>
                  <a:pt x="1106" y="533"/>
                </a:lnTo>
                <a:lnTo>
                  <a:pt x="1101" y="536"/>
                </a:lnTo>
                <a:lnTo>
                  <a:pt x="1098" y="541"/>
                </a:lnTo>
                <a:lnTo>
                  <a:pt x="1094" y="541"/>
                </a:lnTo>
                <a:lnTo>
                  <a:pt x="1090" y="541"/>
                </a:lnTo>
                <a:lnTo>
                  <a:pt x="1086" y="544"/>
                </a:lnTo>
                <a:lnTo>
                  <a:pt x="1083" y="548"/>
                </a:lnTo>
                <a:lnTo>
                  <a:pt x="1078" y="548"/>
                </a:lnTo>
                <a:lnTo>
                  <a:pt x="1075" y="548"/>
                </a:lnTo>
                <a:lnTo>
                  <a:pt x="1071" y="552"/>
                </a:lnTo>
                <a:lnTo>
                  <a:pt x="1068" y="552"/>
                </a:lnTo>
                <a:lnTo>
                  <a:pt x="1063" y="552"/>
                </a:lnTo>
                <a:lnTo>
                  <a:pt x="1060" y="556"/>
                </a:lnTo>
                <a:lnTo>
                  <a:pt x="1056" y="556"/>
                </a:lnTo>
                <a:lnTo>
                  <a:pt x="1051" y="556"/>
                </a:lnTo>
                <a:lnTo>
                  <a:pt x="1048" y="559"/>
                </a:lnTo>
                <a:lnTo>
                  <a:pt x="1045" y="559"/>
                </a:lnTo>
                <a:lnTo>
                  <a:pt x="1040" y="559"/>
                </a:lnTo>
                <a:lnTo>
                  <a:pt x="1036" y="559"/>
                </a:lnTo>
                <a:lnTo>
                  <a:pt x="1033" y="564"/>
                </a:lnTo>
                <a:lnTo>
                  <a:pt x="1028" y="564"/>
                </a:lnTo>
                <a:lnTo>
                  <a:pt x="1025" y="564"/>
                </a:lnTo>
                <a:lnTo>
                  <a:pt x="1021" y="564"/>
                </a:lnTo>
                <a:lnTo>
                  <a:pt x="1017" y="564"/>
                </a:lnTo>
                <a:lnTo>
                  <a:pt x="1013" y="564"/>
                </a:lnTo>
                <a:lnTo>
                  <a:pt x="1010" y="568"/>
                </a:lnTo>
                <a:lnTo>
                  <a:pt x="1005" y="568"/>
                </a:lnTo>
                <a:lnTo>
                  <a:pt x="1002" y="568"/>
                </a:lnTo>
                <a:lnTo>
                  <a:pt x="998" y="568"/>
                </a:lnTo>
                <a:lnTo>
                  <a:pt x="993" y="568"/>
                </a:lnTo>
                <a:lnTo>
                  <a:pt x="990" y="568"/>
                </a:lnTo>
                <a:lnTo>
                  <a:pt x="986" y="568"/>
                </a:lnTo>
                <a:lnTo>
                  <a:pt x="982" y="568"/>
                </a:lnTo>
                <a:lnTo>
                  <a:pt x="978" y="568"/>
                </a:lnTo>
                <a:lnTo>
                  <a:pt x="975" y="568"/>
                </a:lnTo>
                <a:lnTo>
                  <a:pt x="970" y="568"/>
                </a:lnTo>
                <a:lnTo>
                  <a:pt x="967" y="568"/>
                </a:lnTo>
                <a:lnTo>
                  <a:pt x="963" y="568"/>
                </a:lnTo>
                <a:lnTo>
                  <a:pt x="959" y="568"/>
                </a:lnTo>
                <a:lnTo>
                  <a:pt x="955" y="568"/>
                </a:lnTo>
                <a:lnTo>
                  <a:pt x="952" y="568"/>
                </a:lnTo>
                <a:lnTo>
                  <a:pt x="947" y="568"/>
                </a:lnTo>
                <a:lnTo>
                  <a:pt x="944" y="568"/>
                </a:lnTo>
                <a:lnTo>
                  <a:pt x="940" y="568"/>
                </a:lnTo>
                <a:lnTo>
                  <a:pt x="935" y="568"/>
                </a:lnTo>
                <a:lnTo>
                  <a:pt x="932" y="568"/>
                </a:lnTo>
                <a:lnTo>
                  <a:pt x="928" y="564"/>
                </a:lnTo>
                <a:lnTo>
                  <a:pt x="924" y="564"/>
                </a:lnTo>
                <a:lnTo>
                  <a:pt x="920" y="564"/>
                </a:lnTo>
                <a:lnTo>
                  <a:pt x="917" y="564"/>
                </a:lnTo>
                <a:lnTo>
                  <a:pt x="912" y="564"/>
                </a:lnTo>
                <a:lnTo>
                  <a:pt x="909" y="564"/>
                </a:lnTo>
                <a:lnTo>
                  <a:pt x="905" y="559"/>
                </a:lnTo>
                <a:lnTo>
                  <a:pt x="901" y="559"/>
                </a:lnTo>
                <a:lnTo>
                  <a:pt x="897" y="559"/>
                </a:lnTo>
                <a:lnTo>
                  <a:pt x="894" y="559"/>
                </a:lnTo>
                <a:lnTo>
                  <a:pt x="889" y="556"/>
                </a:lnTo>
                <a:lnTo>
                  <a:pt x="885" y="556"/>
                </a:lnTo>
                <a:lnTo>
                  <a:pt x="882" y="556"/>
                </a:lnTo>
                <a:lnTo>
                  <a:pt x="877" y="552"/>
                </a:lnTo>
                <a:lnTo>
                  <a:pt x="874" y="552"/>
                </a:lnTo>
                <a:lnTo>
                  <a:pt x="870" y="552"/>
                </a:lnTo>
                <a:lnTo>
                  <a:pt x="866" y="548"/>
                </a:lnTo>
                <a:lnTo>
                  <a:pt x="862" y="548"/>
                </a:lnTo>
                <a:lnTo>
                  <a:pt x="859" y="548"/>
                </a:lnTo>
                <a:lnTo>
                  <a:pt x="859" y="544"/>
                </a:lnTo>
                <a:lnTo>
                  <a:pt x="854" y="544"/>
                </a:lnTo>
                <a:lnTo>
                  <a:pt x="851" y="541"/>
                </a:lnTo>
                <a:lnTo>
                  <a:pt x="847" y="541"/>
                </a:lnTo>
                <a:lnTo>
                  <a:pt x="843" y="541"/>
                </a:lnTo>
                <a:lnTo>
                  <a:pt x="839" y="536"/>
                </a:lnTo>
                <a:lnTo>
                  <a:pt x="836" y="536"/>
                </a:lnTo>
                <a:lnTo>
                  <a:pt x="836" y="533"/>
                </a:lnTo>
                <a:lnTo>
                  <a:pt x="831" y="533"/>
                </a:lnTo>
                <a:lnTo>
                  <a:pt x="831" y="529"/>
                </a:lnTo>
                <a:lnTo>
                  <a:pt x="827" y="529"/>
                </a:lnTo>
                <a:lnTo>
                  <a:pt x="824" y="529"/>
                </a:lnTo>
                <a:lnTo>
                  <a:pt x="824" y="525"/>
                </a:lnTo>
                <a:lnTo>
                  <a:pt x="819" y="525"/>
                </a:lnTo>
                <a:lnTo>
                  <a:pt x="816" y="521"/>
                </a:lnTo>
                <a:lnTo>
                  <a:pt x="812" y="518"/>
                </a:lnTo>
                <a:lnTo>
                  <a:pt x="808" y="518"/>
                </a:lnTo>
                <a:lnTo>
                  <a:pt x="808" y="513"/>
                </a:lnTo>
                <a:lnTo>
                  <a:pt x="804" y="513"/>
                </a:lnTo>
                <a:lnTo>
                  <a:pt x="804" y="510"/>
                </a:lnTo>
                <a:lnTo>
                  <a:pt x="801" y="510"/>
                </a:lnTo>
                <a:lnTo>
                  <a:pt x="801" y="506"/>
                </a:lnTo>
                <a:lnTo>
                  <a:pt x="796" y="506"/>
                </a:lnTo>
                <a:lnTo>
                  <a:pt x="796" y="501"/>
                </a:lnTo>
                <a:lnTo>
                  <a:pt x="793" y="501"/>
                </a:lnTo>
                <a:lnTo>
                  <a:pt x="793" y="498"/>
                </a:lnTo>
                <a:lnTo>
                  <a:pt x="789" y="498"/>
                </a:lnTo>
                <a:lnTo>
                  <a:pt x="789" y="494"/>
                </a:lnTo>
                <a:lnTo>
                  <a:pt x="784" y="494"/>
                </a:lnTo>
                <a:lnTo>
                  <a:pt x="784" y="490"/>
                </a:lnTo>
                <a:lnTo>
                  <a:pt x="781" y="486"/>
                </a:lnTo>
                <a:lnTo>
                  <a:pt x="778" y="483"/>
                </a:lnTo>
                <a:lnTo>
                  <a:pt x="778" y="478"/>
                </a:lnTo>
                <a:lnTo>
                  <a:pt x="773" y="478"/>
                </a:lnTo>
                <a:lnTo>
                  <a:pt x="773" y="475"/>
                </a:lnTo>
                <a:lnTo>
                  <a:pt x="769" y="471"/>
                </a:lnTo>
                <a:lnTo>
                  <a:pt x="769" y="467"/>
                </a:lnTo>
                <a:lnTo>
                  <a:pt x="766" y="467"/>
                </a:lnTo>
                <a:lnTo>
                  <a:pt x="766" y="463"/>
                </a:lnTo>
                <a:lnTo>
                  <a:pt x="766" y="460"/>
                </a:lnTo>
                <a:lnTo>
                  <a:pt x="761" y="460"/>
                </a:lnTo>
                <a:lnTo>
                  <a:pt x="761" y="455"/>
                </a:lnTo>
                <a:lnTo>
                  <a:pt x="761" y="451"/>
                </a:lnTo>
                <a:lnTo>
                  <a:pt x="758" y="451"/>
                </a:lnTo>
                <a:lnTo>
                  <a:pt x="758" y="448"/>
                </a:lnTo>
                <a:lnTo>
                  <a:pt x="758" y="445"/>
                </a:lnTo>
                <a:lnTo>
                  <a:pt x="754" y="440"/>
                </a:lnTo>
                <a:lnTo>
                  <a:pt x="754" y="436"/>
                </a:lnTo>
                <a:lnTo>
                  <a:pt x="754" y="433"/>
                </a:lnTo>
                <a:lnTo>
                  <a:pt x="750" y="428"/>
                </a:lnTo>
                <a:lnTo>
                  <a:pt x="750" y="425"/>
                </a:lnTo>
                <a:lnTo>
                  <a:pt x="750" y="421"/>
                </a:lnTo>
                <a:lnTo>
                  <a:pt x="746" y="421"/>
                </a:lnTo>
                <a:lnTo>
                  <a:pt x="746" y="417"/>
                </a:lnTo>
                <a:lnTo>
                  <a:pt x="746" y="413"/>
                </a:lnTo>
                <a:lnTo>
                  <a:pt x="746" y="410"/>
                </a:lnTo>
                <a:lnTo>
                  <a:pt x="746" y="405"/>
                </a:lnTo>
                <a:lnTo>
                  <a:pt x="746" y="402"/>
                </a:lnTo>
                <a:lnTo>
                  <a:pt x="743" y="398"/>
                </a:lnTo>
                <a:lnTo>
                  <a:pt x="743" y="393"/>
                </a:lnTo>
                <a:lnTo>
                  <a:pt x="743" y="390"/>
                </a:lnTo>
                <a:lnTo>
                  <a:pt x="743" y="387"/>
                </a:lnTo>
                <a:lnTo>
                  <a:pt x="743" y="382"/>
                </a:lnTo>
                <a:lnTo>
                  <a:pt x="743" y="378"/>
                </a:lnTo>
                <a:lnTo>
                  <a:pt x="743" y="375"/>
                </a:lnTo>
                <a:lnTo>
                  <a:pt x="743" y="370"/>
                </a:lnTo>
                <a:lnTo>
                  <a:pt x="743" y="367"/>
                </a:lnTo>
                <a:lnTo>
                  <a:pt x="743" y="363"/>
                </a:lnTo>
                <a:lnTo>
                  <a:pt x="743" y="359"/>
                </a:lnTo>
                <a:lnTo>
                  <a:pt x="743" y="355"/>
                </a:lnTo>
                <a:lnTo>
                  <a:pt x="743" y="352"/>
                </a:lnTo>
                <a:lnTo>
                  <a:pt x="743" y="347"/>
                </a:lnTo>
                <a:lnTo>
                  <a:pt x="743" y="344"/>
                </a:lnTo>
                <a:lnTo>
                  <a:pt x="743" y="340"/>
                </a:lnTo>
                <a:lnTo>
                  <a:pt x="743" y="335"/>
                </a:lnTo>
                <a:lnTo>
                  <a:pt x="743" y="332"/>
                </a:lnTo>
                <a:lnTo>
                  <a:pt x="743" y="329"/>
                </a:lnTo>
                <a:lnTo>
                  <a:pt x="743" y="320"/>
                </a:lnTo>
                <a:lnTo>
                  <a:pt x="743" y="317"/>
                </a:lnTo>
                <a:lnTo>
                  <a:pt x="743" y="312"/>
                </a:lnTo>
                <a:lnTo>
                  <a:pt x="746" y="309"/>
                </a:lnTo>
                <a:lnTo>
                  <a:pt x="746" y="305"/>
                </a:lnTo>
                <a:lnTo>
                  <a:pt x="746" y="301"/>
                </a:lnTo>
                <a:lnTo>
                  <a:pt x="746" y="297"/>
                </a:lnTo>
                <a:lnTo>
                  <a:pt x="746" y="294"/>
                </a:lnTo>
                <a:lnTo>
                  <a:pt x="750" y="289"/>
                </a:lnTo>
                <a:lnTo>
                  <a:pt x="750" y="286"/>
                </a:lnTo>
                <a:lnTo>
                  <a:pt x="750" y="282"/>
                </a:lnTo>
                <a:lnTo>
                  <a:pt x="750" y="277"/>
                </a:lnTo>
                <a:lnTo>
                  <a:pt x="754" y="274"/>
                </a:lnTo>
                <a:lnTo>
                  <a:pt x="754" y="270"/>
                </a:lnTo>
                <a:lnTo>
                  <a:pt x="754" y="266"/>
                </a:lnTo>
                <a:lnTo>
                  <a:pt x="758" y="266"/>
                </a:lnTo>
                <a:lnTo>
                  <a:pt x="758" y="262"/>
                </a:lnTo>
                <a:lnTo>
                  <a:pt x="761" y="259"/>
                </a:lnTo>
                <a:lnTo>
                  <a:pt x="761" y="254"/>
                </a:lnTo>
                <a:lnTo>
                  <a:pt x="761" y="251"/>
                </a:lnTo>
                <a:lnTo>
                  <a:pt x="766" y="247"/>
                </a:lnTo>
                <a:lnTo>
                  <a:pt x="766" y="243"/>
                </a:lnTo>
                <a:lnTo>
                  <a:pt x="769" y="243"/>
                </a:lnTo>
                <a:lnTo>
                  <a:pt x="769" y="239"/>
                </a:lnTo>
                <a:lnTo>
                  <a:pt x="773" y="236"/>
                </a:lnTo>
                <a:lnTo>
                  <a:pt x="773" y="231"/>
                </a:lnTo>
                <a:lnTo>
                  <a:pt x="778" y="228"/>
                </a:lnTo>
                <a:lnTo>
                  <a:pt x="781" y="224"/>
                </a:lnTo>
                <a:lnTo>
                  <a:pt x="781" y="219"/>
                </a:lnTo>
                <a:lnTo>
                  <a:pt x="784" y="216"/>
                </a:lnTo>
                <a:lnTo>
                  <a:pt x="789" y="212"/>
                </a:lnTo>
                <a:lnTo>
                  <a:pt x="793" y="208"/>
                </a:lnTo>
                <a:lnTo>
                  <a:pt x="796" y="204"/>
                </a:lnTo>
                <a:lnTo>
                  <a:pt x="796" y="201"/>
                </a:lnTo>
                <a:lnTo>
                  <a:pt x="801" y="201"/>
                </a:lnTo>
                <a:lnTo>
                  <a:pt x="804" y="196"/>
                </a:lnTo>
                <a:lnTo>
                  <a:pt x="808" y="193"/>
                </a:lnTo>
                <a:lnTo>
                  <a:pt x="812" y="189"/>
                </a:lnTo>
                <a:lnTo>
                  <a:pt x="816" y="185"/>
                </a:lnTo>
                <a:lnTo>
                  <a:pt x="819" y="185"/>
                </a:lnTo>
                <a:lnTo>
                  <a:pt x="824" y="181"/>
                </a:lnTo>
                <a:lnTo>
                  <a:pt x="827" y="178"/>
                </a:lnTo>
                <a:lnTo>
                  <a:pt x="831" y="178"/>
                </a:lnTo>
                <a:lnTo>
                  <a:pt x="836" y="173"/>
                </a:lnTo>
                <a:lnTo>
                  <a:pt x="839" y="170"/>
                </a:lnTo>
                <a:lnTo>
                  <a:pt x="843" y="170"/>
                </a:lnTo>
                <a:lnTo>
                  <a:pt x="847" y="166"/>
                </a:lnTo>
                <a:lnTo>
                  <a:pt x="851" y="166"/>
                </a:lnTo>
                <a:lnTo>
                  <a:pt x="854" y="161"/>
                </a:lnTo>
                <a:lnTo>
                  <a:pt x="859" y="161"/>
                </a:lnTo>
                <a:lnTo>
                  <a:pt x="862" y="161"/>
                </a:lnTo>
                <a:lnTo>
                  <a:pt x="866" y="158"/>
                </a:lnTo>
                <a:lnTo>
                  <a:pt x="870" y="158"/>
                </a:lnTo>
                <a:lnTo>
                  <a:pt x="874" y="154"/>
                </a:lnTo>
                <a:lnTo>
                  <a:pt x="877" y="154"/>
                </a:lnTo>
                <a:lnTo>
                  <a:pt x="882" y="154"/>
                </a:lnTo>
                <a:lnTo>
                  <a:pt x="885" y="150"/>
                </a:lnTo>
                <a:lnTo>
                  <a:pt x="889" y="150"/>
                </a:lnTo>
                <a:lnTo>
                  <a:pt x="894" y="150"/>
                </a:lnTo>
                <a:lnTo>
                  <a:pt x="897" y="150"/>
                </a:lnTo>
                <a:lnTo>
                  <a:pt x="901" y="146"/>
                </a:lnTo>
                <a:lnTo>
                  <a:pt x="905" y="146"/>
                </a:lnTo>
                <a:lnTo>
                  <a:pt x="909" y="146"/>
                </a:lnTo>
                <a:lnTo>
                  <a:pt x="912" y="146"/>
                </a:lnTo>
                <a:lnTo>
                  <a:pt x="917" y="143"/>
                </a:lnTo>
                <a:lnTo>
                  <a:pt x="920" y="143"/>
                </a:lnTo>
                <a:lnTo>
                  <a:pt x="924" y="143"/>
                </a:lnTo>
                <a:lnTo>
                  <a:pt x="928" y="143"/>
                </a:lnTo>
                <a:lnTo>
                  <a:pt x="932" y="143"/>
                </a:lnTo>
                <a:lnTo>
                  <a:pt x="935" y="143"/>
                </a:lnTo>
                <a:lnTo>
                  <a:pt x="940" y="143"/>
                </a:lnTo>
                <a:lnTo>
                  <a:pt x="944" y="143"/>
                </a:lnTo>
                <a:lnTo>
                  <a:pt x="947" y="143"/>
                </a:lnTo>
                <a:lnTo>
                  <a:pt x="952" y="138"/>
                </a:lnTo>
                <a:lnTo>
                  <a:pt x="955" y="138"/>
                </a:lnTo>
                <a:lnTo>
                  <a:pt x="959" y="138"/>
                </a:lnTo>
                <a:lnTo>
                  <a:pt x="963" y="138"/>
                </a:lnTo>
                <a:lnTo>
                  <a:pt x="967" y="138"/>
                </a:lnTo>
                <a:lnTo>
                  <a:pt x="970" y="138"/>
                </a:lnTo>
                <a:close/>
                <a:moveTo>
                  <a:pt x="975" y="247"/>
                </a:moveTo>
                <a:lnTo>
                  <a:pt x="970" y="247"/>
                </a:lnTo>
                <a:lnTo>
                  <a:pt x="967" y="247"/>
                </a:lnTo>
                <a:lnTo>
                  <a:pt x="963" y="247"/>
                </a:lnTo>
                <a:lnTo>
                  <a:pt x="959" y="247"/>
                </a:lnTo>
                <a:lnTo>
                  <a:pt x="959" y="251"/>
                </a:lnTo>
                <a:lnTo>
                  <a:pt x="955" y="251"/>
                </a:lnTo>
                <a:lnTo>
                  <a:pt x="952" y="251"/>
                </a:lnTo>
                <a:lnTo>
                  <a:pt x="947" y="251"/>
                </a:lnTo>
                <a:lnTo>
                  <a:pt x="947" y="254"/>
                </a:lnTo>
                <a:lnTo>
                  <a:pt x="944" y="254"/>
                </a:lnTo>
                <a:lnTo>
                  <a:pt x="940" y="254"/>
                </a:lnTo>
                <a:lnTo>
                  <a:pt x="940" y="259"/>
                </a:lnTo>
                <a:lnTo>
                  <a:pt x="935" y="259"/>
                </a:lnTo>
                <a:lnTo>
                  <a:pt x="932" y="262"/>
                </a:lnTo>
                <a:lnTo>
                  <a:pt x="928" y="262"/>
                </a:lnTo>
                <a:lnTo>
                  <a:pt x="928" y="266"/>
                </a:lnTo>
                <a:lnTo>
                  <a:pt x="924" y="270"/>
                </a:lnTo>
                <a:lnTo>
                  <a:pt x="920" y="274"/>
                </a:lnTo>
                <a:lnTo>
                  <a:pt x="920" y="277"/>
                </a:lnTo>
                <a:lnTo>
                  <a:pt x="917" y="282"/>
                </a:lnTo>
                <a:lnTo>
                  <a:pt x="917" y="286"/>
                </a:lnTo>
                <a:lnTo>
                  <a:pt x="912" y="289"/>
                </a:lnTo>
                <a:lnTo>
                  <a:pt x="912" y="294"/>
                </a:lnTo>
                <a:lnTo>
                  <a:pt x="912" y="297"/>
                </a:lnTo>
                <a:lnTo>
                  <a:pt x="909" y="297"/>
                </a:lnTo>
                <a:lnTo>
                  <a:pt x="909" y="301"/>
                </a:lnTo>
                <a:lnTo>
                  <a:pt x="909" y="305"/>
                </a:lnTo>
                <a:lnTo>
                  <a:pt x="909" y="309"/>
                </a:lnTo>
                <a:lnTo>
                  <a:pt x="905" y="312"/>
                </a:lnTo>
                <a:lnTo>
                  <a:pt x="905" y="317"/>
                </a:lnTo>
                <a:lnTo>
                  <a:pt x="905" y="320"/>
                </a:lnTo>
                <a:lnTo>
                  <a:pt x="905" y="324"/>
                </a:lnTo>
                <a:lnTo>
                  <a:pt x="905" y="329"/>
                </a:lnTo>
                <a:lnTo>
                  <a:pt x="905" y="332"/>
                </a:lnTo>
                <a:lnTo>
                  <a:pt x="901" y="335"/>
                </a:lnTo>
                <a:lnTo>
                  <a:pt x="901" y="340"/>
                </a:lnTo>
                <a:lnTo>
                  <a:pt x="901" y="344"/>
                </a:lnTo>
                <a:lnTo>
                  <a:pt x="901" y="347"/>
                </a:lnTo>
                <a:lnTo>
                  <a:pt x="901" y="352"/>
                </a:lnTo>
                <a:lnTo>
                  <a:pt x="901" y="355"/>
                </a:lnTo>
                <a:lnTo>
                  <a:pt x="901" y="359"/>
                </a:lnTo>
                <a:lnTo>
                  <a:pt x="901" y="363"/>
                </a:lnTo>
                <a:lnTo>
                  <a:pt x="901" y="367"/>
                </a:lnTo>
                <a:lnTo>
                  <a:pt x="905" y="370"/>
                </a:lnTo>
                <a:lnTo>
                  <a:pt x="905" y="375"/>
                </a:lnTo>
                <a:lnTo>
                  <a:pt x="905" y="378"/>
                </a:lnTo>
                <a:lnTo>
                  <a:pt x="905" y="382"/>
                </a:lnTo>
                <a:lnTo>
                  <a:pt x="905" y="387"/>
                </a:lnTo>
                <a:lnTo>
                  <a:pt x="905" y="390"/>
                </a:lnTo>
                <a:lnTo>
                  <a:pt x="905" y="393"/>
                </a:lnTo>
                <a:lnTo>
                  <a:pt x="909" y="398"/>
                </a:lnTo>
                <a:lnTo>
                  <a:pt x="909" y="402"/>
                </a:lnTo>
                <a:lnTo>
                  <a:pt x="909" y="405"/>
                </a:lnTo>
                <a:lnTo>
                  <a:pt x="909" y="410"/>
                </a:lnTo>
                <a:lnTo>
                  <a:pt x="912" y="410"/>
                </a:lnTo>
                <a:lnTo>
                  <a:pt x="912" y="413"/>
                </a:lnTo>
                <a:lnTo>
                  <a:pt x="912" y="417"/>
                </a:lnTo>
                <a:lnTo>
                  <a:pt x="912" y="421"/>
                </a:lnTo>
                <a:lnTo>
                  <a:pt x="917" y="421"/>
                </a:lnTo>
                <a:lnTo>
                  <a:pt x="917" y="425"/>
                </a:lnTo>
                <a:lnTo>
                  <a:pt x="917" y="428"/>
                </a:lnTo>
                <a:lnTo>
                  <a:pt x="920" y="428"/>
                </a:lnTo>
                <a:lnTo>
                  <a:pt x="920" y="433"/>
                </a:lnTo>
                <a:lnTo>
                  <a:pt x="920" y="436"/>
                </a:lnTo>
                <a:lnTo>
                  <a:pt x="924" y="436"/>
                </a:lnTo>
                <a:lnTo>
                  <a:pt x="924" y="440"/>
                </a:lnTo>
                <a:lnTo>
                  <a:pt x="928" y="440"/>
                </a:lnTo>
                <a:lnTo>
                  <a:pt x="928" y="445"/>
                </a:lnTo>
                <a:lnTo>
                  <a:pt x="932" y="448"/>
                </a:lnTo>
                <a:lnTo>
                  <a:pt x="935" y="448"/>
                </a:lnTo>
                <a:lnTo>
                  <a:pt x="935" y="451"/>
                </a:lnTo>
                <a:lnTo>
                  <a:pt x="940" y="451"/>
                </a:lnTo>
                <a:lnTo>
                  <a:pt x="944" y="451"/>
                </a:lnTo>
                <a:lnTo>
                  <a:pt x="944" y="455"/>
                </a:lnTo>
                <a:lnTo>
                  <a:pt x="947" y="455"/>
                </a:lnTo>
                <a:lnTo>
                  <a:pt x="952" y="455"/>
                </a:lnTo>
                <a:lnTo>
                  <a:pt x="952" y="460"/>
                </a:lnTo>
                <a:lnTo>
                  <a:pt x="955" y="460"/>
                </a:lnTo>
                <a:lnTo>
                  <a:pt x="959" y="460"/>
                </a:lnTo>
                <a:lnTo>
                  <a:pt x="963" y="460"/>
                </a:lnTo>
                <a:lnTo>
                  <a:pt x="967" y="460"/>
                </a:lnTo>
                <a:lnTo>
                  <a:pt x="970" y="460"/>
                </a:lnTo>
                <a:lnTo>
                  <a:pt x="975" y="460"/>
                </a:lnTo>
                <a:lnTo>
                  <a:pt x="978" y="460"/>
                </a:lnTo>
                <a:lnTo>
                  <a:pt x="982" y="460"/>
                </a:lnTo>
                <a:lnTo>
                  <a:pt x="986" y="460"/>
                </a:lnTo>
                <a:lnTo>
                  <a:pt x="990" y="455"/>
                </a:lnTo>
                <a:lnTo>
                  <a:pt x="993" y="455"/>
                </a:lnTo>
                <a:lnTo>
                  <a:pt x="998" y="455"/>
                </a:lnTo>
                <a:lnTo>
                  <a:pt x="1002" y="451"/>
                </a:lnTo>
                <a:lnTo>
                  <a:pt x="1005" y="451"/>
                </a:lnTo>
                <a:lnTo>
                  <a:pt x="1010" y="448"/>
                </a:lnTo>
                <a:lnTo>
                  <a:pt x="1013" y="445"/>
                </a:lnTo>
                <a:lnTo>
                  <a:pt x="1017" y="440"/>
                </a:lnTo>
                <a:lnTo>
                  <a:pt x="1021" y="440"/>
                </a:lnTo>
                <a:lnTo>
                  <a:pt x="1021" y="436"/>
                </a:lnTo>
                <a:lnTo>
                  <a:pt x="1025" y="433"/>
                </a:lnTo>
                <a:lnTo>
                  <a:pt x="1025" y="428"/>
                </a:lnTo>
                <a:lnTo>
                  <a:pt x="1028" y="425"/>
                </a:lnTo>
                <a:lnTo>
                  <a:pt x="1028" y="421"/>
                </a:lnTo>
                <a:lnTo>
                  <a:pt x="1033" y="417"/>
                </a:lnTo>
                <a:lnTo>
                  <a:pt x="1033" y="413"/>
                </a:lnTo>
                <a:lnTo>
                  <a:pt x="1036" y="410"/>
                </a:lnTo>
                <a:lnTo>
                  <a:pt x="1036" y="402"/>
                </a:lnTo>
                <a:lnTo>
                  <a:pt x="1036" y="398"/>
                </a:lnTo>
                <a:lnTo>
                  <a:pt x="1036" y="393"/>
                </a:lnTo>
                <a:lnTo>
                  <a:pt x="1040" y="387"/>
                </a:lnTo>
                <a:lnTo>
                  <a:pt x="1040" y="382"/>
                </a:lnTo>
                <a:lnTo>
                  <a:pt x="1040" y="375"/>
                </a:lnTo>
                <a:lnTo>
                  <a:pt x="1040" y="370"/>
                </a:lnTo>
                <a:lnTo>
                  <a:pt x="1040" y="363"/>
                </a:lnTo>
                <a:lnTo>
                  <a:pt x="1040" y="355"/>
                </a:lnTo>
                <a:lnTo>
                  <a:pt x="1040" y="347"/>
                </a:lnTo>
                <a:lnTo>
                  <a:pt x="1040" y="344"/>
                </a:lnTo>
                <a:lnTo>
                  <a:pt x="1040" y="340"/>
                </a:lnTo>
                <a:lnTo>
                  <a:pt x="1040" y="335"/>
                </a:lnTo>
                <a:lnTo>
                  <a:pt x="1040" y="332"/>
                </a:lnTo>
                <a:lnTo>
                  <a:pt x="1040" y="329"/>
                </a:lnTo>
                <a:lnTo>
                  <a:pt x="1040" y="324"/>
                </a:lnTo>
                <a:lnTo>
                  <a:pt x="1040" y="320"/>
                </a:lnTo>
                <a:lnTo>
                  <a:pt x="1040" y="317"/>
                </a:lnTo>
                <a:lnTo>
                  <a:pt x="1036" y="317"/>
                </a:lnTo>
                <a:lnTo>
                  <a:pt x="1036" y="312"/>
                </a:lnTo>
                <a:lnTo>
                  <a:pt x="1036" y="309"/>
                </a:lnTo>
                <a:lnTo>
                  <a:pt x="1036" y="305"/>
                </a:lnTo>
                <a:lnTo>
                  <a:pt x="1033" y="301"/>
                </a:lnTo>
                <a:lnTo>
                  <a:pt x="1033" y="297"/>
                </a:lnTo>
                <a:lnTo>
                  <a:pt x="1033" y="294"/>
                </a:lnTo>
                <a:lnTo>
                  <a:pt x="1033" y="289"/>
                </a:lnTo>
                <a:lnTo>
                  <a:pt x="1028" y="289"/>
                </a:lnTo>
                <a:lnTo>
                  <a:pt x="1028" y="286"/>
                </a:lnTo>
                <a:lnTo>
                  <a:pt x="1028" y="282"/>
                </a:lnTo>
                <a:lnTo>
                  <a:pt x="1025" y="282"/>
                </a:lnTo>
                <a:lnTo>
                  <a:pt x="1025" y="277"/>
                </a:lnTo>
                <a:lnTo>
                  <a:pt x="1025" y="274"/>
                </a:lnTo>
                <a:lnTo>
                  <a:pt x="1021" y="274"/>
                </a:lnTo>
                <a:lnTo>
                  <a:pt x="1021" y="270"/>
                </a:lnTo>
                <a:lnTo>
                  <a:pt x="1017" y="266"/>
                </a:lnTo>
                <a:lnTo>
                  <a:pt x="1017" y="262"/>
                </a:lnTo>
                <a:lnTo>
                  <a:pt x="1013" y="262"/>
                </a:lnTo>
                <a:lnTo>
                  <a:pt x="1013" y="259"/>
                </a:lnTo>
                <a:lnTo>
                  <a:pt x="1010" y="259"/>
                </a:lnTo>
                <a:lnTo>
                  <a:pt x="1005" y="254"/>
                </a:lnTo>
                <a:lnTo>
                  <a:pt x="1002" y="254"/>
                </a:lnTo>
                <a:lnTo>
                  <a:pt x="1002" y="251"/>
                </a:lnTo>
                <a:lnTo>
                  <a:pt x="998" y="251"/>
                </a:lnTo>
                <a:lnTo>
                  <a:pt x="993" y="251"/>
                </a:lnTo>
                <a:lnTo>
                  <a:pt x="990" y="251"/>
                </a:lnTo>
                <a:lnTo>
                  <a:pt x="990" y="247"/>
                </a:lnTo>
                <a:lnTo>
                  <a:pt x="986" y="247"/>
                </a:lnTo>
                <a:lnTo>
                  <a:pt x="982" y="247"/>
                </a:lnTo>
                <a:lnTo>
                  <a:pt x="978" y="247"/>
                </a:lnTo>
                <a:lnTo>
                  <a:pt x="975" y="247"/>
                </a:lnTo>
                <a:close/>
                <a:moveTo>
                  <a:pt x="1241" y="150"/>
                </a:moveTo>
                <a:lnTo>
                  <a:pt x="1388" y="150"/>
                </a:lnTo>
                <a:lnTo>
                  <a:pt x="1388" y="216"/>
                </a:lnTo>
                <a:lnTo>
                  <a:pt x="1392" y="212"/>
                </a:lnTo>
                <a:lnTo>
                  <a:pt x="1396" y="208"/>
                </a:lnTo>
                <a:lnTo>
                  <a:pt x="1400" y="201"/>
                </a:lnTo>
                <a:lnTo>
                  <a:pt x="1403" y="196"/>
                </a:lnTo>
                <a:lnTo>
                  <a:pt x="1403" y="193"/>
                </a:lnTo>
                <a:lnTo>
                  <a:pt x="1408" y="189"/>
                </a:lnTo>
                <a:lnTo>
                  <a:pt x="1411" y="185"/>
                </a:lnTo>
                <a:lnTo>
                  <a:pt x="1415" y="181"/>
                </a:lnTo>
                <a:lnTo>
                  <a:pt x="1419" y="178"/>
                </a:lnTo>
                <a:lnTo>
                  <a:pt x="1423" y="178"/>
                </a:lnTo>
                <a:lnTo>
                  <a:pt x="1426" y="173"/>
                </a:lnTo>
                <a:lnTo>
                  <a:pt x="1431" y="170"/>
                </a:lnTo>
                <a:lnTo>
                  <a:pt x="1438" y="166"/>
                </a:lnTo>
                <a:lnTo>
                  <a:pt x="1442" y="166"/>
                </a:lnTo>
                <a:lnTo>
                  <a:pt x="1446" y="161"/>
                </a:lnTo>
                <a:lnTo>
                  <a:pt x="1450" y="158"/>
                </a:lnTo>
                <a:lnTo>
                  <a:pt x="1453" y="158"/>
                </a:lnTo>
                <a:lnTo>
                  <a:pt x="1458" y="154"/>
                </a:lnTo>
                <a:lnTo>
                  <a:pt x="1461" y="154"/>
                </a:lnTo>
                <a:lnTo>
                  <a:pt x="1465" y="150"/>
                </a:lnTo>
                <a:lnTo>
                  <a:pt x="1473" y="150"/>
                </a:lnTo>
                <a:lnTo>
                  <a:pt x="1476" y="146"/>
                </a:lnTo>
                <a:lnTo>
                  <a:pt x="1481" y="146"/>
                </a:lnTo>
                <a:lnTo>
                  <a:pt x="1484" y="146"/>
                </a:lnTo>
                <a:lnTo>
                  <a:pt x="1488" y="143"/>
                </a:lnTo>
                <a:lnTo>
                  <a:pt x="1496" y="143"/>
                </a:lnTo>
                <a:lnTo>
                  <a:pt x="1500" y="143"/>
                </a:lnTo>
                <a:lnTo>
                  <a:pt x="1504" y="143"/>
                </a:lnTo>
                <a:lnTo>
                  <a:pt x="1511" y="143"/>
                </a:lnTo>
                <a:lnTo>
                  <a:pt x="1516" y="138"/>
                </a:lnTo>
                <a:lnTo>
                  <a:pt x="1519" y="138"/>
                </a:lnTo>
                <a:lnTo>
                  <a:pt x="1527" y="138"/>
                </a:lnTo>
                <a:lnTo>
                  <a:pt x="1531" y="138"/>
                </a:lnTo>
                <a:lnTo>
                  <a:pt x="1534" y="138"/>
                </a:lnTo>
                <a:lnTo>
                  <a:pt x="1539" y="138"/>
                </a:lnTo>
                <a:lnTo>
                  <a:pt x="1542" y="138"/>
                </a:lnTo>
                <a:lnTo>
                  <a:pt x="1542" y="143"/>
                </a:lnTo>
                <a:lnTo>
                  <a:pt x="1546" y="143"/>
                </a:lnTo>
                <a:lnTo>
                  <a:pt x="1551" y="143"/>
                </a:lnTo>
                <a:lnTo>
                  <a:pt x="1554" y="143"/>
                </a:lnTo>
                <a:lnTo>
                  <a:pt x="1558" y="143"/>
                </a:lnTo>
                <a:lnTo>
                  <a:pt x="1562" y="143"/>
                </a:lnTo>
                <a:lnTo>
                  <a:pt x="1566" y="143"/>
                </a:lnTo>
                <a:lnTo>
                  <a:pt x="1569" y="146"/>
                </a:lnTo>
                <a:lnTo>
                  <a:pt x="1574" y="146"/>
                </a:lnTo>
                <a:lnTo>
                  <a:pt x="1577" y="146"/>
                </a:lnTo>
                <a:lnTo>
                  <a:pt x="1581" y="146"/>
                </a:lnTo>
                <a:lnTo>
                  <a:pt x="1585" y="150"/>
                </a:lnTo>
                <a:lnTo>
                  <a:pt x="1589" y="150"/>
                </a:lnTo>
                <a:lnTo>
                  <a:pt x="1592" y="150"/>
                </a:lnTo>
                <a:lnTo>
                  <a:pt x="1597" y="154"/>
                </a:lnTo>
                <a:lnTo>
                  <a:pt x="1601" y="154"/>
                </a:lnTo>
                <a:lnTo>
                  <a:pt x="1604" y="154"/>
                </a:lnTo>
                <a:lnTo>
                  <a:pt x="1604" y="158"/>
                </a:lnTo>
                <a:lnTo>
                  <a:pt x="1609" y="158"/>
                </a:lnTo>
                <a:lnTo>
                  <a:pt x="1612" y="161"/>
                </a:lnTo>
                <a:lnTo>
                  <a:pt x="1616" y="161"/>
                </a:lnTo>
                <a:lnTo>
                  <a:pt x="1616" y="166"/>
                </a:lnTo>
                <a:lnTo>
                  <a:pt x="1620" y="166"/>
                </a:lnTo>
                <a:lnTo>
                  <a:pt x="1624" y="166"/>
                </a:lnTo>
                <a:lnTo>
                  <a:pt x="1624" y="170"/>
                </a:lnTo>
                <a:lnTo>
                  <a:pt x="1627" y="170"/>
                </a:lnTo>
                <a:lnTo>
                  <a:pt x="1632" y="173"/>
                </a:lnTo>
                <a:lnTo>
                  <a:pt x="1632" y="178"/>
                </a:lnTo>
                <a:lnTo>
                  <a:pt x="1635" y="178"/>
                </a:lnTo>
                <a:lnTo>
                  <a:pt x="1639" y="181"/>
                </a:lnTo>
                <a:lnTo>
                  <a:pt x="1643" y="185"/>
                </a:lnTo>
                <a:lnTo>
                  <a:pt x="1647" y="189"/>
                </a:lnTo>
                <a:lnTo>
                  <a:pt x="1647" y="193"/>
                </a:lnTo>
                <a:lnTo>
                  <a:pt x="1650" y="193"/>
                </a:lnTo>
                <a:lnTo>
                  <a:pt x="1650" y="196"/>
                </a:lnTo>
                <a:lnTo>
                  <a:pt x="1655" y="196"/>
                </a:lnTo>
                <a:lnTo>
                  <a:pt x="1655" y="201"/>
                </a:lnTo>
                <a:lnTo>
                  <a:pt x="1655" y="204"/>
                </a:lnTo>
                <a:lnTo>
                  <a:pt x="1659" y="204"/>
                </a:lnTo>
                <a:lnTo>
                  <a:pt x="1659" y="208"/>
                </a:lnTo>
                <a:lnTo>
                  <a:pt x="1662" y="212"/>
                </a:lnTo>
                <a:lnTo>
                  <a:pt x="1662" y="216"/>
                </a:lnTo>
                <a:lnTo>
                  <a:pt x="1667" y="219"/>
                </a:lnTo>
                <a:lnTo>
                  <a:pt x="1667" y="224"/>
                </a:lnTo>
                <a:lnTo>
                  <a:pt x="1670" y="228"/>
                </a:lnTo>
                <a:lnTo>
                  <a:pt x="1670" y="231"/>
                </a:lnTo>
                <a:lnTo>
                  <a:pt x="1670" y="236"/>
                </a:lnTo>
                <a:lnTo>
                  <a:pt x="1674" y="239"/>
                </a:lnTo>
                <a:lnTo>
                  <a:pt x="1674" y="243"/>
                </a:lnTo>
                <a:lnTo>
                  <a:pt x="1674" y="247"/>
                </a:lnTo>
                <a:lnTo>
                  <a:pt x="1674" y="251"/>
                </a:lnTo>
                <a:lnTo>
                  <a:pt x="1678" y="254"/>
                </a:lnTo>
                <a:lnTo>
                  <a:pt x="1678" y="259"/>
                </a:lnTo>
                <a:lnTo>
                  <a:pt x="1678" y="262"/>
                </a:lnTo>
                <a:lnTo>
                  <a:pt x="1678" y="266"/>
                </a:lnTo>
                <a:lnTo>
                  <a:pt x="1678" y="270"/>
                </a:lnTo>
                <a:lnTo>
                  <a:pt x="1678" y="274"/>
                </a:lnTo>
                <a:lnTo>
                  <a:pt x="1682" y="277"/>
                </a:lnTo>
                <a:lnTo>
                  <a:pt x="1682" y="282"/>
                </a:lnTo>
                <a:lnTo>
                  <a:pt x="1682" y="286"/>
                </a:lnTo>
                <a:lnTo>
                  <a:pt x="1682" y="289"/>
                </a:lnTo>
                <a:lnTo>
                  <a:pt x="1682" y="294"/>
                </a:lnTo>
                <a:lnTo>
                  <a:pt x="1682" y="297"/>
                </a:lnTo>
                <a:lnTo>
                  <a:pt x="1682" y="301"/>
                </a:lnTo>
                <a:lnTo>
                  <a:pt x="1682" y="305"/>
                </a:lnTo>
                <a:lnTo>
                  <a:pt x="1682" y="309"/>
                </a:lnTo>
                <a:lnTo>
                  <a:pt x="1682" y="312"/>
                </a:lnTo>
                <a:lnTo>
                  <a:pt x="1682" y="556"/>
                </a:lnTo>
                <a:lnTo>
                  <a:pt x="1519" y="556"/>
                </a:lnTo>
                <a:lnTo>
                  <a:pt x="1519" y="340"/>
                </a:lnTo>
                <a:lnTo>
                  <a:pt x="1519" y="335"/>
                </a:lnTo>
                <a:lnTo>
                  <a:pt x="1519" y="332"/>
                </a:lnTo>
                <a:lnTo>
                  <a:pt x="1519" y="329"/>
                </a:lnTo>
                <a:lnTo>
                  <a:pt x="1519" y="324"/>
                </a:lnTo>
                <a:lnTo>
                  <a:pt x="1519" y="320"/>
                </a:lnTo>
                <a:lnTo>
                  <a:pt x="1519" y="317"/>
                </a:lnTo>
                <a:lnTo>
                  <a:pt x="1519" y="312"/>
                </a:lnTo>
                <a:lnTo>
                  <a:pt x="1516" y="309"/>
                </a:lnTo>
                <a:lnTo>
                  <a:pt x="1516" y="305"/>
                </a:lnTo>
                <a:lnTo>
                  <a:pt x="1516" y="301"/>
                </a:lnTo>
                <a:lnTo>
                  <a:pt x="1516" y="297"/>
                </a:lnTo>
                <a:lnTo>
                  <a:pt x="1511" y="297"/>
                </a:lnTo>
                <a:lnTo>
                  <a:pt x="1511" y="294"/>
                </a:lnTo>
                <a:lnTo>
                  <a:pt x="1511" y="289"/>
                </a:lnTo>
                <a:lnTo>
                  <a:pt x="1508" y="289"/>
                </a:lnTo>
                <a:lnTo>
                  <a:pt x="1508" y="286"/>
                </a:lnTo>
                <a:lnTo>
                  <a:pt x="1504" y="282"/>
                </a:lnTo>
                <a:lnTo>
                  <a:pt x="1500" y="277"/>
                </a:lnTo>
                <a:lnTo>
                  <a:pt x="1496" y="274"/>
                </a:lnTo>
                <a:lnTo>
                  <a:pt x="1493" y="274"/>
                </a:lnTo>
                <a:lnTo>
                  <a:pt x="1488" y="270"/>
                </a:lnTo>
                <a:lnTo>
                  <a:pt x="1484" y="270"/>
                </a:lnTo>
                <a:lnTo>
                  <a:pt x="1481" y="270"/>
                </a:lnTo>
                <a:lnTo>
                  <a:pt x="1476" y="266"/>
                </a:lnTo>
                <a:lnTo>
                  <a:pt x="1473" y="266"/>
                </a:lnTo>
                <a:lnTo>
                  <a:pt x="1469" y="266"/>
                </a:lnTo>
                <a:lnTo>
                  <a:pt x="1465" y="266"/>
                </a:lnTo>
                <a:lnTo>
                  <a:pt x="1461" y="266"/>
                </a:lnTo>
                <a:lnTo>
                  <a:pt x="1458" y="266"/>
                </a:lnTo>
                <a:lnTo>
                  <a:pt x="1453" y="266"/>
                </a:lnTo>
                <a:lnTo>
                  <a:pt x="1450" y="266"/>
                </a:lnTo>
                <a:lnTo>
                  <a:pt x="1446" y="270"/>
                </a:lnTo>
                <a:lnTo>
                  <a:pt x="1442" y="270"/>
                </a:lnTo>
                <a:lnTo>
                  <a:pt x="1438" y="270"/>
                </a:lnTo>
                <a:lnTo>
                  <a:pt x="1435" y="270"/>
                </a:lnTo>
                <a:lnTo>
                  <a:pt x="1435" y="274"/>
                </a:lnTo>
                <a:lnTo>
                  <a:pt x="1431" y="274"/>
                </a:lnTo>
                <a:lnTo>
                  <a:pt x="1426" y="274"/>
                </a:lnTo>
                <a:lnTo>
                  <a:pt x="1426" y="277"/>
                </a:lnTo>
                <a:lnTo>
                  <a:pt x="1423" y="277"/>
                </a:lnTo>
                <a:lnTo>
                  <a:pt x="1423" y="282"/>
                </a:lnTo>
                <a:lnTo>
                  <a:pt x="1419" y="282"/>
                </a:lnTo>
                <a:lnTo>
                  <a:pt x="1419" y="286"/>
                </a:lnTo>
                <a:lnTo>
                  <a:pt x="1415" y="286"/>
                </a:lnTo>
                <a:lnTo>
                  <a:pt x="1415" y="289"/>
                </a:lnTo>
                <a:lnTo>
                  <a:pt x="1411" y="294"/>
                </a:lnTo>
                <a:lnTo>
                  <a:pt x="1411" y="297"/>
                </a:lnTo>
                <a:lnTo>
                  <a:pt x="1408" y="301"/>
                </a:lnTo>
                <a:lnTo>
                  <a:pt x="1408" y="305"/>
                </a:lnTo>
                <a:lnTo>
                  <a:pt x="1408" y="309"/>
                </a:lnTo>
                <a:lnTo>
                  <a:pt x="1408" y="312"/>
                </a:lnTo>
                <a:lnTo>
                  <a:pt x="1403" y="312"/>
                </a:lnTo>
                <a:lnTo>
                  <a:pt x="1403" y="317"/>
                </a:lnTo>
                <a:lnTo>
                  <a:pt x="1403" y="320"/>
                </a:lnTo>
                <a:lnTo>
                  <a:pt x="1403" y="324"/>
                </a:lnTo>
                <a:lnTo>
                  <a:pt x="1403" y="329"/>
                </a:lnTo>
                <a:lnTo>
                  <a:pt x="1403" y="332"/>
                </a:lnTo>
                <a:lnTo>
                  <a:pt x="1403" y="335"/>
                </a:lnTo>
                <a:lnTo>
                  <a:pt x="1403" y="340"/>
                </a:lnTo>
                <a:lnTo>
                  <a:pt x="1403" y="344"/>
                </a:lnTo>
                <a:lnTo>
                  <a:pt x="1403" y="347"/>
                </a:lnTo>
                <a:lnTo>
                  <a:pt x="1403" y="556"/>
                </a:lnTo>
                <a:lnTo>
                  <a:pt x="1241" y="556"/>
                </a:lnTo>
                <a:lnTo>
                  <a:pt x="1241" y="150"/>
                </a:lnTo>
                <a:close/>
                <a:moveTo>
                  <a:pt x="1708" y="150"/>
                </a:moveTo>
                <a:lnTo>
                  <a:pt x="1868" y="150"/>
                </a:lnTo>
                <a:lnTo>
                  <a:pt x="1929" y="402"/>
                </a:lnTo>
                <a:lnTo>
                  <a:pt x="1933" y="402"/>
                </a:lnTo>
                <a:lnTo>
                  <a:pt x="1995" y="150"/>
                </a:lnTo>
                <a:lnTo>
                  <a:pt x="2130" y="150"/>
                </a:lnTo>
                <a:lnTo>
                  <a:pt x="2191" y="402"/>
                </a:lnTo>
                <a:lnTo>
                  <a:pt x="2258" y="150"/>
                </a:lnTo>
                <a:lnTo>
                  <a:pt x="2408" y="150"/>
                </a:lnTo>
                <a:lnTo>
                  <a:pt x="2281" y="556"/>
                </a:lnTo>
                <a:lnTo>
                  <a:pt x="2123" y="556"/>
                </a:lnTo>
                <a:lnTo>
                  <a:pt x="2060" y="320"/>
                </a:lnTo>
                <a:lnTo>
                  <a:pt x="2057" y="320"/>
                </a:lnTo>
                <a:lnTo>
                  <a:pt x="2002" y="556"/>
                </a:lnTo>
                <a:lnTo>
                  <a:pt x="1844" y="556"/>
                </a:lnTo>
                <a:lnTo>
                  <a:pt x="1708" y="150"/>
                </a:lnTo>
                <a:close/>
                <a:moveTo>
                  <a:pt x="2583" y="309"/>
                </a:moveTo>
                <a:lnTo>
                  <a:pt x="2729" y="309"/>
                </a:lnTo>
                <a:lnTo>
                  <a:pt x="2729" y="305"/>
                </a:lnTo>
                <a:lnTo>
                  <a:pt x="2729" y="301"/>
                </a:lnTo>
                <a:lnTo>
                  <a:pt x="2729" y="297"/>
                </a:lnTo>
                <a:lnTo>
                  <a:pt x="2725" y="294"/>
                </a:lnTo>
                <a:lnTo>
                  <a:pt x="2725" y="289"/>
                </a:lnTo>
                <a:lnTo>
                  <a:pt x="2725" y="286"/>
                </a:lnTo>
                <a:lnTo>
                  <a:pt x="2725" y="282"/>
                </a:lnTo>
                <a:lnTo>
                  <a:pt x="2722" y="282"/>
                </a:lnTo>
                <a:lnTo>
                  <a:pt x="2722" y="277"/>
                </a:lnTo>
                <a:lnTo>
                  <a:pt x="2722" y="274"/>
                </a:lnTo>
                <a:lnTo>
                  <a:pt x="2717" y="274"/>
                </a:lnTo>
                <a:lnTo>
                  <a:pt x="2717" y="270"/>
                </a:lnTo>
                <a:lnTo>
                  <a:pt x="2714" y="266"/>
                </a:lnTo>
                <a:lnTo>
                  <a:pt x="2710" y="262"/>
                </a:lnTo>
                <a:lnTo>
                  <a:pt x="2710" y="259"/>
                </a:lnTo>
                <a:lnTo>
                  <a:pt x="2706" y="259"/>
                </a:lnTo>
                <a:lnTo>
                  <a:pt x="2702" y="254"/>
                </a:lnTo>
                <a:lnTo>
                  <a:pt x="2699" y="254"/>
                </a:lnTo>
                <a:lnTo>
                  <a:pt x="2699" y="251"/>
                </a:lnTo>
                <a:lnTo>
                  <a:pt x="2694" y="251"/>
                </a:lnTo>
                <a:lnTo>
                  <a:pt x="2694" y="247"/>
                </a:lnTo>
                <a:lnTo>
                  <a:pt x="2691" y="247"/>
                </a:lnTo>
                <a:lnTo>
                  <a:pt x="2687" y="247"/>
                </a:lnTo>
                <a:lnTo>
                  <a:pt x="2687" y="243"/>
                </a:lnTo>
                <a:lnTo>
                  <a:pt x="2682" y="243"/>
                </a:lnTo>
                <a:lnTo>
                  <a:pt x="2679" y="243"/>
                </a:lnTo>
                <a:lnTo>
                  <a:pt x="2675" y="239"/>
                </a:lnTo>
                <a:lnTo>
                  <a:pt x="2671" y="239"/>
                </a:lnTo>
                <a:lnTo>
                  <a:pt x="2667" y="239"/>
                </a:lnTo>
                <a:lnTo>
                  <a:pt x="2664" y="239"/>
                </a:lnTo>
                <a:lnTo>
                  <a:pt x="2659" y="239"/>
                </a:lnTo>
                <a:lnTo>
                  <a:pt x="2656" y="239"/>
                </a:lnTo>
                <a:lnTo>
                  <a:pt x="2652" y="239"/>
                </a:lnTo>
                <a:lnTo>
                  <a:pt x="2648" y="239"/>
                </a:lnTo>
                <a:lnTo>
                  <a:pt x="2644" y="239"/>
                </a:lnTo>
                <a:lnTo>
                  <a:pt x="2641" y="239"/>
                </a:lnTo>
                <a:lnTo>
                  <a:pt x="2636" y="239"/>
                </a:lnTo>
                <a:lnTo>
                  <a:pt x="2632" y="239"/>
                </a:lnTo>
                <a:lnTo>
                  <a:pt x="2629" y="239"/>
                </a:lnTo>
                <a:lnTo>
                  <a:pt x="2629" y="243"/>
                </a:lnTo>
                <a:lnTo>
                  <a:pt x="2624" y="243"/>
                </a:lnTo>
                <a:lnTo>
                  <a:pt x="2621" y="243"/>
                </a:lnTo>
                <a:lnTo>
                  <a:pt x="2617" y="247"/>
                </a:lnTo>
                <a:lnTo>
                  <a:pt x="2613" y="247"/>
                </a:lnTo>
                <a:lnTo>
                  <a:pt x="2609" y="251"/>
                </a:lnTo>
                <a:lnTo>
                  <a:pt x="2606" y="251"/>
                </a:lnTo>
                <a:lnTo>
                  <a:pt x="2606" y="254"/>
                </a:lnTo>
                <a:lnTo>
                  <a:pt x="2601" y="254"/>
                </a:lnTo>
                <a:lnTo>
                  <a:pt x="2601" y="259"/>
                </a:lnTo>
                <a:lnTo>
                  <a:pt x="2598" y="259"/>
                </a:lnTo>
                <a:lnTo>
                  <a:pt x="2598" y="262"/>
                </a:lnTo>
                <a:lnTo>
                  <a:pt x="2594" y="262"/>
                </a:lnTo>
                <a:lnTo>
                  <a:pt x="2594" y="266"/>
                </a:lnTo>
                <a:lnTo>
                  <a:pt x="2590" y="266"/>
                </a:lnTo>
                <a:lnTo>
                  <a:pt x="2590" y="270"/>
                </a:lnTo>
                <a:lnTo>
                  <a:pt x="2590" y="274"/>
                </a:lnTo>
                <a:lnTo>
                  <a:pt x="2586" y="274"/>
                </a:lnTo>
                <a:lnTo>
                  <a:pt x="2586" y="277"/>
                </a:lnTo>
                <a:lnTo>
                  <a:pt x="2586" y="282"/>
                </a:lnTo>
                <a:lnTo>
                  <a:pt x="2583" y="286"/>
                </a:lnTo>
                <a:lnTo>
                  <a:pt x="2583" y="289"/>
                </a:lnTo>
                <a:lnTo>
                  <a:pt x="2583" y="294"/>
                </a:lnTo>
                <a:lnTo>
                  <a:pt x="2583" y="297"/>
                </a:lnTo>
                <a:lnTo>
                  <a:pt x="2583" y="301"/>
                </a:lnTo>
                <a:lnTo>
                  <a:pt x="2583" y="305"/>
                </a:lnTo>
                <a:lnTo>
                  <a:pt x="2583" y="309"/>
                </a:lnTo>
                <a:close/>
                <a:moveTo>
                  <a:pt x="2722" y="433"/>
                </a:moveTo>
                <a:lnTo>
                  <a:pt x="2876" y="433"/>
                </a:lnTo>
                <a:lnTo>
                  <a:pt x="2876" y="436"/>
                </a:lnTo>
                <a:lnTo>
                  <a:pt x="2873" y="440"/>
                </a:lnTo>
                <a:lnTo>
                  <a:pt x="2873" y="445"/>
                </a:lnTo>
                <a:lnTo>
                  <a:pt x="2873" y="448"/>
                </a:lnTo>
                <a:lnTo>
                  <a:pt x="2868" y="451"/>
                </a:lnTo>
                <a:lnTo>
                  <a:pt x="2868" y="455"/>
                </a:lnTo>
                <a:lnTo>
                  <a:pt x="2865" y="460"/>
                </a:lnTo>
                <a:lnTo>
                  <a:pt x="2865" y="463"/>
                </a:lnTo>
                <a:lnTo>
                  <a:pt x="2865" y="467"/>
                </a:lnTo>
                <a:lnTo>
                  <a:pt x="2861" y="471"/>
                </a:lnTo>
                <a:lnTo>
                  <a:pt x="2861" y="475"/>
                </a:lnTo>
                <a:lnTo>
                  <a:pt x="2857" y="475"/>
                </a:lnTo>
                <a:lnTo>
                  <a:pt x="2857" y="478"/>
                </a:lnTo>
                <a:lnTo>
                  <a:pt x="2853" y="483"/>
                </a:lnTo>
                <a:lnTo>
                  <a:pt x="2853" y="486"/>
                </a:lnTo>
                <a:lnTo>
                  <a:pt x="2850" y="486"/>
                </a:lnTo>
                <a:lnTo>
                  <a:pt x="2850" y="490"/>
                </a:lnTo>
                <a:lnTo>
                  <a:pt x="2845" y="494"/>
                </a:lnTo>
                <a:lnTo>
                  <a:pt x="2841" y="498"/>
                </a:lnTo>
                <a:lnTo>
                  <a:pt x="2838" y="501"/>
                </a:lnTo>
                <a:lnTo>
                  <a:pt x="2833" y="506"/>
                </a:lnTo>
                <a:lnTo>
                  <a:pt x="2833" y="510"/>
                </a:lnTo>
                <a:lnTo>
                  <a:pt x="2830" y="510"/>
                </a:lnTo>
                <a:lnTo>
                  <a:pt x="2826" y="513"/>
                </a:lnTo>
                <a:lnTo>
                  <a:pt x="2822" y="518"/>
                </a:lnTo>
                <a:lnTo>
                  <a:pt x="2818" y="521"/>
                </a:lnTo>
                <a:lnTo>
                  <a:pt x="2815" y="525"/>
                </a:lnTo>
                <a:lnTo>
                  <a:pt x="2810" y="525"/>
                </a:lnTo>
                <a:lnTo>
                  <a:pt x="2807" y="529"/>
                </a:lnTo>
                <a:lnTo>
                  <a:pt x="2803" y="533"/>
                </a:lnTo>
                <a:lnTo>
                  <a:pt x="2798" y="533"/>
                </a:lnTo>
                <a:lnTo>
                  <a:pt x="2795" y="536"/>
                </a:lnTo>
                <a:lnTo>
                  <a:pt x="2792" y="536"/>
                </a:lnTo>
                <a:lnTo>
                  <a:pt x="2787" y="541"/>
                </a:lnTo>
                <a:lnTo>
                  <a:pt x="2783" y="541"/>
                </a:lnTo>
                <a:lnTo>
                  <a:pt x="2780" y="544"/>
                </a:lnTo>
                <a:lnTo>
                  <a:pt x="2775" y="544"/>
                </a:lnTo>
                <a:lnTo>
                  <a:pt x="2772" y="548"/>
                </a:lnTo>
                <a:lnTo>
                  <a:pt x="2768" y="548"/>
                </a:lnTo>
                <a:lnTo>
                  <a:pt x="2764" y="552"/>
                </a:lnTo>
                <a:lnTo>
                  <a:pt x="2760" y="552"/>
                </a:lnTo>
                <a:lnTo>
                  <a:pt x="2757" y="556"/>
                </a:lnTo>
                <a:lnTo>
                  <a:pt x="2749" y="556"/>
                </a:lnTo>
                <a:lnTo>
                  <a:pt x="2745" y="556"/>
                </a:lnTo>
                <a:lnTo>
                  <a:pt x="2740" y="559"/>
                </a:lnTo>
                <a:lnTo>
                  <a:pt x="2737" y="559"/>
                </a:lnTo>
                <a:lnTo>
                  <a:pt x="2729" y="559"/>
                </a:lnTo>
                <a:lnTo>
                  <a:pt x="2725" y="564"/>
                </a:lnTo>
                <a:lnTo>
                  <a:pt x="2722" y="564"/>
                </a:lnTo>
                <a:lnTo>
                  <a:pt x="2714" y="564"/>
                </a:lnTo>
                <a:lnTo>
                  <a:pt x="2710" y="564"/>
                </a:lnTo>
                <a:lnTo>
                  <a:pt x="2706" y="564"/>
                </a:lnTo>
                <a:lnTo>
                  <a:pt x="2699" y="568"/>
                </a:lnTo>
                <a:lnTo>
                  <a:pt x="2694" y="568"/>
                </a:lnTo>
                <a:lnTo>
                  <a:pt x="2687" y="568"/>
                </a:lnTo>
                <a:lnTo>
                  <a:pt x="2682" y="568"/>
                </a:lnTo>
                <a:lnTo>
                  <a:pt x="2675" y="568"/>
                </a:lnTo>
                <a:lnTo>
                  <a:pt x="2671" y="568"/>
                </a:lnTo>
                <a:lnTo>
                  <a:pt x="2664" y="568"/>
                </a:lnTo>
                <a:lnTo>
                  <a:pt x="2659" y="568"/>
                </a:lnTo>
                <a:lnTo>
                  <a:pt x="2652" y="568"/>
                </a:lnTo>
                <a:lnTo>
                  <a:pt x="2648" y="568"/>
                </a:lnTo>
                <a:lnTo>
                  <a:pt x="2644" y="568"/>
                </a:lnTo>
                <a:lnTo>
                  <a:pt x="2641" y="568"/>
                </a:lnTo>
                <a:lnTo>
                  <a:pt x="2636" y="568"/>
                </a:lnTo>
                <a:lnTo>
                  <a:pt x="2632" y="568"/>
                </a:lnTo>
                <a:lnTo>
                  <a:pt x="2624" y="568"/>
                </a:lnTo>
                <a:lnTo>
                  <a:pt x="2621" y="568"/>
                </a:lnTo>
                <a:lnTo>
                  <a:pt x="2617" y="568"/>
                </a:lnTo>
                <a:lnTo>
                  <a:pt x="2613" y="568"/>
                </a:lnTo>
                <a:lnTo>
                  <a:pt x="2609" y="568"/>
                </a:lnTo>
                <a:lnTo>
                  <a:pt x="2606" y="564"/>
                </a:lnTo>
                <a:lnTo>
                  <a:pt x="2601" y="564"/>
                </a:lnTo>
                <a:lnTo>
                  <a:pt x="2598" y="564"/>
                </a:lnTo>
                <a:lnTo>
                  <a:pt x="2594" y="564"/>
                </a:lnTo>
                <a:lnTo>
                  <a:pt x="2590" y="564"/>
                </a:lnTo>
                <a:lnTo>
                  <a:pt x="2586" y="564"/>
                </a:lnTo>
                <a:lnTo>
                  <a:pt x="2583" y="559"/>
                </a:lnTo>
                <a:lnTo>
                  <a:pt x="2578" y="559"/>
                </a:lnTo>
                <a:lnTo>
                  <a:pt x="2574" y="559"/>
                </a:lnTo>
                <a:lnTo>
                  <a:pt x="2571" y="559"/>
                </a:lnTo>
                <a:lnTo>
                  <a:pt x="2566" y="556"/>
                </a:lnTo>
                <a:lnTo>
                  <a:pt x="2563" y="556"/>
                </a:lnTo>
                <a:lnTo>
                  <a:pt x="2559" y="552"/>
                </a:lnTo>
                <a:lnTo>
                  <a:pt x="2555" y="552"/>
                </a:lnTo>
                <a:lnTo>
                  <a:pt x="2551" y="552"/>
                </a:lnTo>
                <a:lnTo>
                  <a:pt x="2548" y="548"/>
                </a:lnTo>
                <a:lnTo>
                  <a:pt x="2543" y="548"/>
                </a:lnTo>
                <a:lnTo>
                  <a:pt x="2540" y="548"/>
                </a:lnTo>
                <a:lnTo>
                  <a:pt x="2536" y="544"/>
                </a:lnTo>
                <a:lnTo>
                  <a:pt x="2531" y="544"/>
                </a:lnTo>
                <a:lnTo>
                  <a:pt x="2531" y="541"/>
                </a:lnTo>
                <a:lnTo>
                  <a:pt x="2528" y="541"/>
                </a:lnTo>
                <a:lnTo>
                  <a:pt x="2525" y="541"/>
                </a:lnTo>
                <a:lnTo>
                  <a:pt x="2520" y="536"/>
                </a:lnTo>
                <a:lnTo>
                  <a:pt x="2516" y="536"/>
                </a:lnTo>
                <a:lnTo>
                  <a:pt x="2513" y="533"/>
                </a:lnTo>
                <a:lnTo>
                  <a:pt x="2509" y="529"/>
                </a:lnTo>
                <a:lnTo>
                  <a:pt x="2505" y="529"/>
                </a:lnTo>
                <a:lnTo>
                  <a:pt x="2501" y="525"/>
                </a:lnTo>
                <a:lnTo>
                  <a:pt x="2498" y="521"/>
                </a:lnTo>
                <a:lnTo>
                  <a:pt x="2493" y="518"/>
                </a:lnTo>
                <a:lnTo>
                  <a:pt x="2490" y="513"/>
                </a:lnTo>
                <a:lnTo>
                  <a:pt x="2486" y="513"/>
                </a:lnTo>
                <a:lnTo>
                  <a:pt x="2486" y="510"/>
                </a:lnTo>
                <a:lnTo>
                  <a:pt x="2482" y="510"/>
                </a:lnTo>
                <a:lnTo>
                  <a:pt x="2478" y="506"/>
                </a:lnTo>
                <a:lnTo>
                  <a:pt x="2478" y="501"/>
                </a:lnTo>
                <a:lnTo>
                  <a:pt x="2475" y="501"/>
                </a:lnTo>
                <a:lnTo>
                  <a:pt x="2470" y="498"/>
                </a:lnTo>
                <a:lnTo>
                  <a:pt x="2470" y="494"/>
                </a:lnTo>
                <a:lnTo>
                  <a:pt x="2466" y="494"/>
                </a:lnTo>
                <a:lnTo>
                  <a:pt x="2466" y="490"/>
                </a:lnTo>
                <a:lnTo>
                  <a:pt x="2463" y="486"/>
                </a:lnTo>
                <a:lnTo>
                  <a:pt x="2458" y="483"/>
                </a:lnTo>
                <a:lnTo>
                  <a:pt x="2458" y="478"/>
                </a:lnTo>
                <a:lnTo>
                  <a:pt x="2455" y="475"/>
                </a:lnTo>
                <a:lnTo>
                  <a:pt x="2451" y="471"/>
                </a:lnTo>
                <a:lnTo>
                  <a:pt x="2451" y="467"/>
                </a:lnTo>
                <a:lnTo>
                  <a:pt x="2447" y="463"/>
                </a:lnTo>
                <a:lnTo>
                  <a:pt x="2443" y="460"/>
                </a:lnTo>
                <a:lnTo>
                  <a:pt x="2443" y="455"/>
                </a:lnTo>
                <a:lnTo>
                  <a:pt x="2443" y="451"/>
                </a:lnTo>
                <a:lnTo>
                  <a:pt x="2440" y="448"/>
                </a:lnTo>
                <a:lnTo>
                  <a:pt x="2440" y="445"/>
                </a:lnTo>
                <a:lnTo>
                  <a:pt x="2435" y="445"/>
                </a:lnTo>
                <a:lnTo>
                  <a:pt x="2435" y="440"/>
                </a:lnTo>
                <a:lnTo>
                  <a:pt x="2435" y="436"/>
                </a:lnTo>
                <a:lnTo>
                  <a:pt x="2432" y="433"/>
                </a:lnTo>
                <a:lnTo>
                  <a:pt x="2432" y="428"/>
                </a:lnTo>
                <a:lnTo>
                  <a:pt x="2432" y="425"/>
                </a:lnTo>
                <a:lnTo>
                  <a:pt x="2432" y="421"/>
                </a:lnTo>
                <a:lnTo>
                  <a:pt x="2428" y="421"/>
                </a:lnTo>
                <a:lnTo>
                  <a:pt x="2428" y="417"/>
                </a:lnTo>
                <a:lnTo>
                  <a:pt x="2428" y="413"/>
                </a:lnTo>
                <a:lnTo>
                  <a:pt x="2428" y="410"/>
                </a:lnTo>
                <a:lnTo>
                  <a:pt x="2428" y="405"/>
                </a:lnTo>
                <a:lnTo>
                  <a:pt x="2424" y="402"/>
                </a:lnTo>
                <a:lnTo>
                  <a:pt x="2424" y="398"/>
                </a:lnTo>
                <a:lnTo>
                  <a:pt x="2424" y="393"/>
                </a:lnTo>
                <a:lnTo>
                  <a:pt x="2424" y="390"/>
                </a:lnTo>
                <a:lnTo>
                  <a:pt x="2424" y="387"/>
                </a:lnTo>
                <a:lnTo>
                  <a:pt x="2424" y="382"/>
                </a:lnTo>
                <a:lnTo>
                  <a:pt x="2424" y="378"/>
                </a:lnTo>
                <a:lnTo>
                  <a:pt x="2420" y="375"/>
                </a:lnTo>
                <a:lnTo>
                  <a:pt x="2420" y="370"/>
                </a:lnTo>
                <a:lnTo>
                  <a:pt x="2420" y="367"/>
                </a:lnTo>
                <a:lnTo>
                  <a:pt x="2420" y="363"/>
                </a:lnTo>
                <a:lnTo>
                  <a:pt x="2420" y="359"/>
                </a:lnTo>
                <a:lnTo>
                  <a:pt x="2420" y="355"/>
                </a:lnTo>
                <a:lnTo>
                  <a:pt x="2420" y="352"/>
                </a:lnTo>
                <a:lnTo>
                  <a:pt x="2420" y="347"/>
                </a:lnTo>
                <a:lnTo>
                  <a:pt x="2420" y="344"/>
                </a:lnTo>
                <a:lnTo>
                  <a:pt x="2420" y="340"/>
                </a:lnTo>
                <a:lnTo>
                  <a:pt x="2424" y="335"/>
                </a:lnTo>
                <a:lnTo>
                  <a:pt x="2424" y="332"/>
                </a:lnTo>
                <a:lnTo>
                  <a:pt x="2424" y="329"/>
                </a:lnTo>
                <a:lnTo>
                  <a:pt x="2424" y="324"/>
                </a:lnTo>
                <a:lnTo>
                  <a:pt x="2424" y="320"/>
                </a:lnTo>
                <a:lnTo>
                  <a:pt x="2424" y="317"/>
                </a:lnTo>
                <a:lnTo>
                  <a:pt x="2424" y="312"/>
                </a:lnTo>
                <a:lnTo>
                  <a:pt x="2428" y="309"/>
                </a:lnTo>
                <a:lnTo>
                  <a:pt x="2428" y="305"/>
                </a:lnTo>
                <a:lnTo>
                  <a:pt x="2428" y="301"/>
                </a:lnTo>
                <a:lnTo>
                  <a:pt x="2428" y="297"/>
                </a:lnTo>
                <a:lnTo>
                  <a:pt x="2432" y="294"/>
                </a:lnTo>
                <a:lnTo>
                  <a:pt x="2432" y="289"/>
                </a:lnTo>
                <a:lnTo>
                  <a:pt x="2432" y="286"/>
                </a:lnTo>
                <a:lnTo>
                  <a:pt x="2435" y="282"/>
                </a:lnTo>
                <a:lnTo>
                  <a:pt x="2435" y="277"/>
                </a:lnTo>
                <a:lnTo>
                  <a:pt x="2435" y="274"/>
                </a:lnTo>
                <a:lnTo>
                  <a:pt x="2440" y="270"/>
                </a:lnTo>
                <a:lnTo>
                  <a:pt x="2440" y="266"/>
                </a:lnTo>
                <a:lnTo>
                  <a:pt x="2443" y="262"/>
                </a:lnTo>
                <a:lnTo>
                  <a:pt x="2443" y="259"/>
                </a:lnTo>
                <a:lnTo>
                  <a:pt x="2443" y="254"/>
                </a:lnTo>
                <a:lnTo>
                  <a:pt x="2447" y="254"/>
                </a:lnTo>
                <a:lnTo>
                  <a:pt x="2447" y="251"/>
                </a:lnTo>
                <a:lnTo>
                  <a:pt x="2447" y="247"/>
                </a:lnTo>
                <a:lnTo>
                  <a:pt x="2451" y="247"/>
                </a:lnTo>
                <a:lnTo>
                  <a:pt x="2451" y="243"/>
                </a:lnTo>
                <a:lnTo>
                  <a:pt x="2455" y="239"/>
                </a:lnTo>
                <a:lnTo>
                  <a:pt x="2455" y="236"/>
                </a:lnTo>
                <a:lnTo>
                  <a:pt x="2458" y="231"/>
                </a:lnTo>
                <a:lnTo>
                  <a:pt x="2463" y="228"/>
                </a:lnTo>
                <a:lnTo>
                  <a:pt x="2463" y="224"/>
                </a:lnTo>
                <a:lnTo>
                  <a:pt x="2466" y="224"/>
                </a:lnTo>
                <a:lnTo>
                  <a:pt x="2466" y="219"/>
                </a:lnTo>
                <a:lnTo>
                  <a:pt x="2470" y="219"/>
                </a:lnTo>
                <a:lnTo>
                  <a:pt x="2470" y="216"/>
                </a:lnTo>
                <a:lnTo>
                  <a:pt x="2475" y="216"/>
                </a:lnTo>
                <a:lnTo>
                  <a:pt x="2475" y="212"/>
                </a:lnTo>
                <a:lnTo>
                  <a:pt x="2478" y="208"/>
                </a:lnTo>
                <a:lnTo>
                  <a:pt x="2482" y="204"/>
                </a:lnTo>
                <a:lnTo>
                  <a:pt x="2486" y="201"/>
                </a:lnTo>
                <a:lnTo>
                  <a:pt x="2490" y="196"/>
                </a:lnTo>
                <a:lnTo>
                  <a:pt x="2493" y="193"/>
                </a:lnTo>
                <a:lnTo>
                  <a:pt x="2498" y="189"/>
                </a:lnTo>
                <a:lnTo>
                  <a:pt x="2501" y="189"/>
                </a:lnTo>
                <a:lnTo>
                  <a:pt x="2501" y="185"/>
                </a:lnTo>
                <a:lnTo>
                  <a:pt x="2505" y="185"/>
                </a:lnTo>
                <a:lnTo>
                  <a:pt x="2509" y="181"/>
                </a:lnTo>
                <a:lnTo>
                  <a:pt x="2513" y="178"/>
                </a:lnTo>
                <a:lnTo>
                  <a:pt x="2516" y="178"/>
                </a:lnTo>
                <a:lnTo>
                  <a:pt x="2520" y="173"/>
                </a:lnTo>
                <a:lnTo>
                  <a:pt x="2525" y="173"/>
                </a:lnTo>
                <a:lnTo>
                  <a:pt x="2525" y="170"/>
                </a:lnTo>
                <a:lnTo>
                  <a:pt x="2528" y="170"/>
                </a:lnTo>
                <a:lnTo>
                  <a:pt x="2531" y="170"/>
                </a:lnTo>
                <a:lnTo>
                  <a:pt x="2531" y="166"/>
                </a:lnTo>
                <a:lnTo>
                  <a:pt x="2536" y="166"/>
                </a:lnTo>
                <a:lnTo>
                  <a:pt x="2540" y="166"/>
                </a:lnTo>
                <a:lnTo>
                  <a:pt x="2540" y="161"/>
                </a:lnTo>
                <a:lnTo>
                  <a:pt x="2543" y="161"/>
                </a:lnTo>
                <a:lnTo>
                  <a:pt x="2548" y="161"/>
                </a:lnTo>
                <a:lnTo>
                  <a:pt x="2548" y="158"/>
                </a:lnTo>
                <a:lnTo>
                  <a:pt x="2551" y="158"/>
                </a:lnTo>
                <a:lnTo>
                  <a:pt x="2555" y="158"/>
                </a:lnTo>
                <a:lnTo>
                  <a:pt x="2555" y="154"/>
                </a:lnTo>
                <a:lnTo>
                  <a:pt x="2559" y="154"/>
                </a:lnTo>
                <a:lnTo>
                  <a:pt x="2563" y="154"/>
                </a:lnTo>
                <a:lnTo>
                  <a:pt x="2566" y="154"/>
                </a:lnTo>
                <a:lnTo>
                  <a:pt x="2566" y="150"/>
                </a:lnTo>
                <a:lnTo>
                  <a:pt x="2571" y="150"/>
                </a:lnTo>
                <a:lnTo>
                  <a:pt x="2574" y="150"/>
                </a:lnTo>
                <a:lnTo>
                  <a:pt x="2578" y="150"/>
                </a:lnTo>
                <a:lnTo>
                  <a:pt x="2583" y="146"/>
                </a:lnTo>
                <a:lnTo>
                  <a:pt x="2586" y="146"/>
                </a:lnTo>
                <a:lnTo>
                  <a:pt x="2590" y="146"/>
                </a:lnTo>
                <a:lnTo>
                  <a:pt x="2594" y="146"/>
                </a:lnTo>
                <a:lnTo>
                  <a:pt x="2598" y="146"/>
                </a:lnTo>
                <a:lnTo>
                  <a:pt x="2601" y="143"/>
                </a:lnTo>
                <a:lnTo>
                  <a:pt x="2606" y="143"/>
                </a:lnTo>
                <a:lnTo>
                  <a:pt x="2609" y="143"/>
                </a:lnTo>
                <a:lnTo>
                  <a:pt x="2613" y="143"/>
                </a:lnTo>
                <a:lnTo>
                  <a:pt x="2617" y="143"/>
                </a:lnTo>
                <a:lnTo>
                  <a:pt x="2621" y="143"/>
                </a:lnTo>
                <a:lnTo>
                  <a:pt x="2624" y="143"/>
                </a:lnTo>
                <a:lnTo>
                  <a:pt x="2629" y="143"/>
                </a:lnTo>
                <a:lnTo>
                  <a:pt x="2632" y="138"/>
                </a:lnTo>
                <a:lnTo>
                  <a:pt x="2636" y="138"/>
                </a:lnTo>
                <a:lnTo>
                  <a:pt x="2641" y="138"/>
                </a:lnTo>
                <a:lnTo>
                  <a:pt x="2644" y="138"/>
                </a:lnTo>
                <a:lnTo>
                  <a:pt x="2648" y="138"/>
                </a:lnTo>
                <a:lnTo>
                  <a:pt x="2652" y="138"/>
                </a:lnTo>
                <a:lnTo>
                  <a:pt x="2656" y="138"/>
                </a:lnTo>
                <a:lnTo>
                  <a:pt x="2659" y="138"/>
                </a:lnTo>
                <a:lnTo>
                  <a:pt x="2664" y="138"/>
                </a:lnTo>
                <a:lnTo>
                  <a:pt x="2667" y="138"/>
                </a:lnTo>
                <a:lnTo>
                  <a:pt x="2671" y="138"/>
                </a:lnTo>
                <a:lnTo>
                  <a:pt x="2675" y="143"/>
                </a:lnTo>
                <a:lnTo>
                  <a:pt x="2679" y="143"/>
                </a:lnTo>
                <a:lnTo>
                  <a:pt x="2682" y="143"/>
                </a:lnTo>
                <a:lnTo>
                  <a:pt x="2687" y="143"/>
                </a:lnTo>
                <a:lnTo>
                  <a:pt x="2691" y="143"/>
                </a:lnTo>
                <a:lnTo>
                  <a:pt x="2694" y="143"/>
                </a:lnTo>
                <a:lnTo>
                  <a:pt x="2699" y="143"/>
                </a:lnTo>
                <a:lnTo>
                  <a:pt x="2702" y="143"/>
                </a:lnTo>
                <a:lnTo>
                  <a:pt x="2706" y="146"/>
                </a:lnTo>
                <a:lnTo>
                  <a:pt x="2710" y="146"/>
                </a:lnTo>
                <a:lnTo>
                  <a:pt x="2714" y="146"/>
                </a:lnTo>
                <a:lnTo>
                  <a:pt x="2717" y="146"/>
                </a:lnTo>
                <a:lnTo>
                  <a:pt x="2722" y="146"/>
                </a:lnTo>
                <a:lnTo>
                  <a:pt x="2725" y="150"/>
                </a:lnTo>
                <a:lnTo>
                  <a:pt x="2729" y="150"/>
                </a:lnTo>
                <a:lnTo>
                  <a:pt x="2733" y="150"/>
                </a:lnTo>
                <a:lnTo>
                  <a:pt x="2737" y="154"/>
                </a:lnTo>
                <a:lnTo>
                  <a:pt x="2740" y="154"/>
                </a:lnTo>
                <a:lnTo>
                  <a:pt x="2745" y="154"/>
                </a:lnTo>
                <a:lnTo>
                  <a:pt x="2749" y="158"/>
                </a:lnTo>
                <a:lnTo>
                  <a:pt x="2752" y="158"/>
                </a:lnTo>
                <a:lnTo>
                  <a:pt x="2757" y="158"/>
                </a:lnTo>
                <a:lnTo>
                  <a:pt x="2760" y="161"/>
                </a:lnTo>
                <a:lnTo>
                  <a:pt x="2764" y="161"/>
                </a:lnTo>
                <a:lnTo>
                  <a:pt x="2768" y="166"/>
                </a:lnTo>
                <a:lnTo>
                  <a:pt x="2772" y="166"/>
                </a:lnTo>
                <a:lnTo>
                  <a:pt x="2772" y="170"/>
                </a:lnTo>
                <a:lnTo>
                  <a:pt x="2775" y="170"/>
                </a:lnTo>
                <a:lnTo>
                  <a:pt x="2780" y="170"/>
                </a:lnTo>
                <a:lnTo>
                  <a:pt x="2780" y="173"/>
                </a:lnTo>
                <a:lnTo>
                  <a:pt x="2783" y="173"/>
                </a:lnTo>
                <a:lnTo>
                  <a:pt x="2787" y="178"/>
                </a:lnTo>
                <a:lnTo>
                  <a:pt x="2792" y="181"/>
                </a:lnTo>
                <a:lnTo>
                  <a:pt x="2795" y="181"/>
                </a:lnTo>
                <a:lnTo>
                  <a:pt x="2798" y="185"/>
                </a:lnTo>
                <a:lnTo>
                  <a:pt x="2803" y="185"/>
                </a:lnTo>
                <a:lnTo>
                  <a:pt x="2803" y="189"/>
                </a:lnTo>
                <a:lnTo>
                  <a:pt x="2807" y="189"/>
                </a:lnTo>
                <a:lnTo>
                  <a:pt x="2807" y="193"/>
                </a:lnTo>
                <a:lnTo>
                  <a:pt x="2810" y="193"/>
                </a:lnTo>
                <a:lnTo>
                  <a:pt x="2810" y="196"/>
                </a:lnTo>
                <a:lnTo>
                  <a:pt x="2815" y="196"/>
                </a:lnTo>
                <a:lnTo>
                  <a:pt x="2818" y="201"/>
                </a:lnTo>
                <a:lnTo>
                  <a:pt x="2822" y="204"/>
                </a:lnTo>
                <a:lnTo>
                  <a:pt x="2826" y="208"/>
                </a:lnTo>
                <a:lnTo>
                  <a:pt x="2826" y="212"/>
                </a:lnTo>
                <a:lnTo>
                  <a:pt x="2830" y="212"/>
                </a:lnTo>
                <a:lnTo>
                  <a:pt x="2830" y="216"/>
                </a:lnTo>
                <a:lnTo>
                  <a:pt x="2833" y="216"/>
                </a:lnTo>
                <a:lnTo>
                  <a:pt x="2833" y="219"/>
                </a:lnTo>
                <a:lnTo>
                  <a:pt x="2838" y="219"/>
                </a:lnTo>
                <a:lnTo>
                  <a:pt x="2838" y="224"/>
                </a:lnTo>
                <a:lnTo>
                  <a:pt x="2838" y="228"/>
                </a:lnTo>
                <a:lnTo>
                  <a:pt x="2841" y="228"/>
                </a:lnTo>
                <a:lnTo>
                  <a:pt x="2841" y="231"/>
                </a:lnTo>
                <a:lnTo>
                  <a:pt x="2845" y="231"/>
                </a:lnTo>
                <a:lnTo>
                  <a:pt x="2845" y="236"/>
                </a:lnTo>
                <a:lnTo>
                  <a:pt x="2845" y="239"/>
                </a:lnTo>
                <a:lnTo>
                  <a:pt x="2850" y="239"/>
                </a:lnTo>
                <a:lnTo>
                  <a:pt x="2850" y="243"/>
                </a:lnTo>
                <a:lnTo>
                  <a:pt x="2853" y="243"/>
                </a:lnTo>
                <a:lnTo>
                  <a:pt x="2853" y="247"/>
                </a:lnTo>
                <a:lnTo>
                  <a:pt x="2853" y="251"/>
                </a:lnTo>
                <a:lnTo>
                  <a:pt x="2857" y="251"/>
                </a:lnTo>
                <a:lnTo>
                  <a:pt x="2857" y="254"/>
                </a:lnTo>
                <a:lnTo>
                  <a:pt x="2857" y="259"/>
                </a:lnTo>
                <a:lnTo>
                  <a:pt x="2861" y="259"/>
                </a:lnTo>
                <a:lnTo>
                  <a:pt x="2861" y="262"/>
                </a:lnTo>
                <a:lnTo>
                  <a:pt x="2861" y="266"/>
                </a:lnTo>
                <a:lnTo>
                  <a:pt x="2865" y="266"/>
                </a:lnTo>
                <a:lnTo>
                  <a:pt x="2865" y="270"/>
                </a:lnTo>
                <a:lnTo>
                  <a:pt x="2865" y="274"/>
                </a:lnTo>
                <a:lnTo>
                  <a:pt x="2868" y="274"/>
                </a:lnTo>
                <a:lnTo>
                  <a:pt x="2868" y="277"/>
                </a:lnTo>
                <a:lnTo>
                  <a:pt x="2868" y="282"/>
                </a:lnTo>
                <a:lnTo>
                  <a:pt x="2873" y="286"/>
                </a:lnTo>
                <a:lnTo>
                  <a:pt x="2873" y="289"/>
                </a:lnTo>
                <a:lnTo>
                  <a:pt x="2873" y="294"/>
                </a:lnTo>
                <a:lnTo>
                  <a:pt x="2876" y="297"/>
                </a:lnTo>
                <a:lnTo>
                  <a:pt x="2876" y="301"/>
                </a:lnTo>
                <a:lnTo>
                  <a:pt x="2876" y="305"/>
                </a:lnTo>
                <a:lnTo>
                  <a:pt x="2876" y="309"/>
                </a:lnTo>
                <a:lnTo>
                  <a:pt x="2880" y="309"/>
                </a:lnTo>
                <a:lnTo>
                  <a:pt x="2880" y="312"/>
                </a:lnTo>
                <a:lnTo>
                  <a:pt x="2880" y="317"/>
                </a:lnTo>
                <a:lnTo>
                  <a:pt x="2880" y="320"/>
                </a:lnTo>
                <a:lnTo>
                  <a:pt x="2880" y="324"/>
                </a:lnTo>
                <a:lnTo>
                  <a:pt x="2883" y="329"/>
                </a:lnTo>
                <a:lnTo>
                  <a:pt x="2883" y="332"/>
                </a:lnTo>
                <a:lnTo>
                  <a:pt x="2883" y="335"/>
                </a:lnTo>
                <a:lnTo>
                  <a:pt x="2883" y="340"/>
                </a:lnTo>
                <a:lnTo>
                  <a:pt x="2883" y="344"/>
                </a:lnTo>
                <a:lnTo>
                  <a:pt x="2888" y="344"/>
                </a:lnTo>
                <a:lnTo>
                  <a:pt x="2888" y="347"/>
                </a:lnTo>
                <a:lnTo>
                  <a:pt x="2888" y="352"/>
                </a:lnTo>
                <a:lnTo>
                  <a:pt x="2888" y="355"/>
                </a:lnTo>
                <a:lnTo>
                  <a:pt x="2888" y="359"/>
                </a:lnTo>
                <a:lnTo>
                  <a:pt x="2888" y="363"/>
                </a:lnTo>
                <a:lnTo>
                  <a:pt x="2888" y="367"/>
                </a:lnTo>
                <a:lnTo>
                  <a:pt x="2888" y="370"/>
                </a:lnTo>
                <a:lnTo>
                  <a:pt x="2888" y="375"/>
                </a:lnTo>
                <a:lnTo>
                  <a:pt x="2888" y="378"/>
                </a:lnTo>
                <a:lnTo>
                  <a:pt x="2888" y="382"/>
                </a:lnTo>
                <a:lnTo>
                  <a:pt x="2888" y="387"/>
                </a:lnTo>
                <a:lnTo>
                  <a:pt x="2888" y="390"/>
                </a:lnTo>
                <a:lnTo>
                  <a:pt x="2583" y="390"/>
                </a:lnTo>
                <a:lnTo>
                  <a:pt x="2583" y="393"/>
                </a:lnTo>
                <a:lnTo>
                  <a:pt x="2583" y="398"/>
                </a:lnTo>
                <a:lnTo>
                  <a:pt x="2583" y="402"/>
                </a:lnTo>
                <a:lnTo>
                  <a:pt x="2583" y="405"/>
                </a:lnTo>
                <a:lnTo>
                  <a:pt x="2583" y="410"/>
                </a:lnTo>
                <a:lnTo>
                  <a:pt x="2583" y="413"/>
                </a:lnTo>
                <a:lnTo>
                  <a:pt x="2586" y="413"/>
                </a:lnTo>
                <a:lnTo>
                  <a:pt x="2586" y="417"/>
                </a:lnTo>
                <a:lnTo>
                  <a:pt x="2586" y="421"/>
                </a:lnTo>
                <a:lnTo>
                  <a:pt x="2586" y="425"/>
                </a:lnTo>
                <a:lnTo>
                  <a:pt x="2590" y="425"/>
                </a:lnTo>
                <a:lnTo>
                  <a:pt x="2590" y="428"/>
                </a:lnTo>
                <a:lnTo>
                  <a:pt x="2594" y="433"/>
                </a:lnTo>
                <a:lnTo>
                  <a:pt x="2594" y="436"/>
                </a:lnTo>
                <a:lnTo>
                  <a:pt x="2598" y="440"/>
                </a:lnTo>
                <a:lnTo>
                  <a:pt x="2601" y="445"/>
                </a:lnTo>
                <a:lnTo>
                  <a:pt x="2606" y="448"/>
                </a:lnTo>
                <a:lnTo>
                  <a:pt x="2609" y="451"/>
                </a:lnTo>
                <a:lnTo>
                  <a:pt x="2613" y="451"/>
                </a:lnTo>
                <a:lnTo>
                  <a:pt x="2613" y="455"/>
                </a:lnTo>
                <a:lnTo>
                  <a:pt x="2617" y="455"/>
                </a:lnTo>
                <a:lnTo>
                  <a:pt x="2621" y="460"/>
                </a:lnTo>
                <a:lnTo>
                  <a:pt x="2624" y="460"/>
                </a:lnTo>
                <a:lnTo>
                  <a:pt x="2624" y="463"/>
                </a:lnTo>
                <a:lnTo>
                  <a:pt x="2629" y="463"/>
                </a:lnTo>
                <a:lnTo>
                  <a:pt x="2632" y="463"/>
                </a:lnTo>
                <a:lnTo>
                  <a:pt x="2636" y="467"/>
                </a:lnTo>
                <a:lnTo>
                  <a:pt x="2641" y="467"/>
                </a:lnTo>
                <a:lnTo>
                  <a:pt x="2644" y="467"/>
                </a:lnTo>
                <a:lnTo>
                  <a:pt x="2648" y="467"/>
                </a:lnTo>
                <a:lnTo>
                  <a:pt x="2648" y="471"/>
                </a:lnTo>
                <a:lnTo>
                  <a:pt x="2652" y="471"/>
                </a:lnTo>
                <a:lnTo>
                  <a:pt x="2656" y="471"/>
                </a:lnTo>
                <a:lnTo>
                  <a:pt x="2659" y="471"/>
                </a:lnTo>
                <a:lnTo>
                  <a:pt x="2664" y="471"/>
                </a:lnTo>
                <a:lnTo>
                  <a:pt x="2667" y="471"/>
                </a:lnTo>
                <a:lnTo>
                  <a:pt x="2671" y="471"/>
                </a:lnTo>
                <a:lnTo>
                  <a:pt x="2675" y="471"/>
                </a:lnTo>
                <a:lnTo>
                  <a:pt x="2679" y="467"/>
                </a:lnTo>
                <a:lnTo>
                  <a:pt x="2682" y="467"/>
                </a:lnTo>
                <a:lnTo>
                  <a:pt x="2687" y="467"/>
                </a:lnTo>
                <a:lnTo>
                  <a:pt x="2691" y="467"/>
                </a:lnTo>
                <a:lnTo>
                  <a:pt x="2691" y="463"/>
                </a:lnTo>
                <a:lnTo>
                  <a:pt x="2694" y="463"/>
                </a:lnTo>
                <a:lnTo>
                  <a:pt x="2699" y="460"/>
                </a:lnTo>
                <a:lnTo>
                  <a:pt x="2702" y="460"/>
                </a:lnTo>
                <a:lnTo>
                  <a:pt x="2706" y="455"/>
                </a:lnTo>
                <a:lnTo>
                  <a:pt x="2710" y="451"/>
                </a:lnTo>
                <a:lnTo>
                  <a:pt x="2714" y="448"/>
                </a:lnTo>
                <a:lnTo>
                  <a:pt x="2714" y="445"/>
                </a:lnTo>
                <a:lnTo>
                  <a:pt x="2717" y="445"/>
                </a:lnTo>
                <a:lnTo>
                  <a:pt x="2717" y="440"/>
                </a:lnTo>
                <a:lnTo>
                  <a:pt x="2722" y="436"/>
                </a:lnTo>
                <a:lnTo>
                  <a:pt x="2722" y="433"/>
                </a:lnTo>
                <a:close/>
                <a:moveTo>
                  <a:pt x="2930" y="274"/>
                </a:moveTo>
                <a:lnTo>
                  <a:pt x="2930" y="270"/>
                </a:lnTo>
                <a:lnTo>
                  <a:pt x="2930" y="266"/>
                </a:lnTo>
                <a:lnTo>
                  <a:pt x="2930" y="262"/>
                </a:lnTo>
                <a:lnTo>
                  <a:pt x="2934" y="259"/>
                </a:lnTo>
                <a:lnTo>
                  <a:pt x="2934" y="254"/>
                </a:lnTo>
                <a:lnTo>
                  <a:pt x="2934" y="251"/>
                </a:lnTo>
                <a:lnTo>
                  <a:pt x="2934" y="247"/>
                </a:lnTo>
                <a:lnTo>
                  <a:pt x="2934" y="243"/>
                </a:lnTo>
                <a:lnTo>
                  <a:pt x="2934" y="239"/>
                </a:lnTo>
                <a:lnTo>
                  <a:pt x="2938" y="239"/>
                </a:lnTo>
                <a:lnTo>
                  <a:pt x="2938" y="236"/>
                </a:lnTo>
                <a:lnTo>
                  <a:pt x="2938" y="231"/>
                </a:lnTo>
                <a:lnTo>
                  <a:pt x="2938" y="228"/>
                </a:lnTo>
                <a:lnTo>
                  <a:pt x="2941" y="228"/>
                </a:lnTo>
                <a:lnTo>
                  <a:pt x="2941" y="224"/>
                </a:lnTo>
                <a:lnTo>
                  <a:pt x="2941" y="219"/>
                </a:lnTo>
                <a:lnTo>
                  <a:pt x="2946" y="219"/>
                </a:lnTo>
                <a:lnTo>
                  <a:pt x="2946" y="216"/>
                </a:lnTo>
                <a:lnTo>
                  <a:pt x="2946" y="212"/>
                </a:lnTo>
                <a:lnTo>
                  <a:pt x="2949" y="212"/>
                </a:lnTo>
                <a:lnTo>
                  <a:pt x="2949" y="208"/>
                </a:lnTo>
                <a:lnTo>
                  <a:pt x="2953" y="204"/>
                </a:lnTo>
                <a:lnTo>
                  <a:pt x="2953" y="201"/>
                </a:lnTo>
                <a:lnTo>
                  <a:pt x="2958" y="201"/>
                </a:lnTo>
                <a:lnTo>
                  <a:pt x="2958" y="196"/>
                </a:lnTo>
                <a:lnTo>
                  <a:pt x="2961" y="196"/>
                </a:lnTo>
                <a:lnTo>
                  <a:pt x="2961" y="193"/>
                </a:lnTo>
                <a:lnTo>
                  <a:pt x="2964" y="189"/>
                </a:lnTo>
                <a:lnTo>
                  <a:pt x="2969" y="189"/>
                </a:lnTo>
                <a:lnTo>
                  <a:pt x="2969" y="185"/>
                </a:lnTo>
                <a:lnTo>
                  <a:pt x="2973" y="185"/>
                </a:lnTo>
                <a:lnTo>
                  <a:pt x="2973" y="181"/>
                </a:lnTo>
                <a:lnTo>
                  <a:pt x="2976" y="181"/>
                </a:lnTo>
                <a:lnTo>
                  <a:pt x="2981" y="181"/>
                </a:lnTo>
                <a:lnTo>
                  <a:pt x="2981" y="178"/>
                </a:lnTo>
                <a:lnTo>
                  <a:pt x="2984" y="178"/>
                </a:lnTo>
                <a:lnTo>
                  <a:pt x="2984" y="173"/>
                </a:lnTo>
                <a:lnTo>
                  <a:pt x="2988" y="173"/>
                </a:lnTo>
                <a:lnTo>
                  <a:pt x="2992" y="173"/>
                </a:lnTo>
                <a:lnTo>
                  <a:pt x="2992" y="170"/>
                </a:lnTo>
                <a:lnTo>
                  <a:pt x="2996" y="170"/>
                </a:lnTo>
                <a:lnTo>
                  <a:pt x="2999" y="170"/>
                </a:lnTo>
                <a:lnTo>
                  <a:pt x="2999" y="166"/>
                </a:lnTo>
                <a:lnTo>
                  <a:pt x="3004" y="166"/>
                </a:lnTo>
                <a:lnTo>
                  <a:pt x="3007" y="166"/>
                </a:lnTo>
                <a:lnTo>
                  <a:pt x="3011" y="161"/>
                </a:lnTo>
                <a:lnTo>
                  <a:pt x="3016" y="161"/>
                </a:lnTo>
                <a:lnTo>
                  <a:pt x="3019" y="158"/>
                </a:lnTo>
                <a:lnTo>
                  <a:pt x="3023" y="158"/>
                </a:lnTo>
                <a:lnTo>
                  <a:pt x="3027" y="158"/>
                </a:lnTo>
                <a:lnTo>
                  <a:pt x="3031" y="154"/>
                </a:lnTo>
                <a:lnTo>
                  <a:pt x="3034" y="154"/>
                </a:lnTo>
                <a:lnTo>
                  <a:pt x="3039" y="154"/>
                </a:lnTo>
                <a:lnTo>
                  <a:pt x="3042" y="150"/>
                </a:lnTo>
                <a:lnTo>
                  <a:pt x="3046" y="150"/>
                </a:lnTo>
                <a:lnTo>
                  <a:pt x="3050" y="150"/>
                </a:lnTo>
                <a:lnTo>
                  <a:pt x="3054" y="150"/>
                </a:lnTo>
                <a:lnTo>
                  <a:pt x="3057" y="150"/>
                </a:lnTo>
                <a:lnTo>
                  <a:pt x="3062" y="146"/>
                </a:lnTo>
                <a:lnTo>
                  <a:pt x="3065" y="146"/>
                </a:lnTo>
                <a:lnTo>
                  <a:pt x="3069" y="146"/>
                </a:lnTo>
                <a:lnTo>
                  <a:pt x="3074" y="146"/>
                </a:lnTo>
                <a:lnTo>
                  <a:pt x="3077" y="146"/>
                </a:lnTo>
                <a:lnTo>
                  <a:pt x="3085" y="146"/>
                </a:lnTo>
                <a:lnTo>
                  <a:pt x="3089" y="143"/>
                </a:lnTo>
                <a:lnTo>
                  <a:pt x="3092" y="143"/>
                </a:lnTo>
                <a:lnTo>
                  <a:pt x="3097" y="143"/>
                </a:lnTo>
                <a:lnTo>
                  <a:pt x="3100" y="143"/>
                </a:lnTo>
                <a:lnTo>
                  <a:pt x="3108" y="143"/>
                </a:lnTo>
                <a:lnTo>
                  <a:pt x="3112" y="143"/>
                </a:lnTo>
                <a:lnTo>
                  <a:pt x="3115" y="143"/>
                </a:lnTo>
                <a:lnTo>
                  <a:pt x="3120" y="143"/>
                </a:lnTo>
                <a:lnTo>
                  <a:pt x="3127" y="143"/>
                </a:lnTo>
                <a:lnTo>
                  <a:pt x="3132" y="143"/>
                </a:lnTo>
                <a:lnTo>
                  <a:pt x="3135" y="138"/>
                </a:lnTo>
                <a:lnTo>
                  <a:pt x="3143" y="138"/>
                </a:lnTo>
                <a:lnTo>
                  <a:pt x="3147" y="138"/>
                </a:lnTo>
                <a:lnTo>
                  <a:pt x="3150" y="138"/>
                </a:lnTo>
                <a:lnTo>
                  <a:pt x="3158" y="138"/>
                </a:lnTo>
                <a:lnTo>
                  <a:pt x="3162" y="138"/>
                </a:lnTo>
                <a:lnTo>
                  <a:pt x="3166" y="138"/>
                </a:lnTo>
                <a:lnTo>
                  <a:pt x="3173" y="138"/>
                </a:lnTo>
                <a:lnTo>
                  <a:pt x="3178" y="138"/>
                </a:lnTo>
                <a:lnTo>
                  <a:pt x="3182" y="143"/>
                </a:lnTo>
                <a:lnTo>
                  <a:pt x="3185" y="143"/>
                </a:lnTo>
                <a:lnTo>
                  <a:pt x="3193" y="143"/>
                </a:lnTo>
                <a:lnTo>
                  <a:pt x="3197" y="143"/>
                </a:lnTo>
                <a:lnTo>
                  <a:pt x="3201" y="143"/>
                </a:lnTo>
                <a:lnTo>
                  <a:pt x="3205" y="143"/>
                </a:lnTo>
                <a:lnTo>
                  <a:pt x="3208" y="143"/>
                </a:lnTo>
                <a:lnTo>
                  <a:pt x="3213" y="143"/>
                </a:lnTo>
                <a:lnTo>
                  <a:pt x="3216" y="143"/>
                </a:lnTo>
                <a:lnTo>
                  <a:pt x="3220" y="143"/>
                </a:lnTo>
                <a:lnTo>
                  <a:pt x="3224" y="146"/>
                </a:lnTo>
                <a:lnTo>
                  <a:pt x="3228" y="146"/>
                </a:lnTo>
                <a:lnTo>
                  <a:pt x="3231" y="146"/>
                </a:lnTo>
                <a:lnTo>
                  <a:pt x="3235" y="146"/>
                </a:lnTo>
                <a:lnTo>
                  <a:pt x="3240" y="146"/>
                </a:lnTo>
                <a:lnTo>
                  <a:pt x="3243" y="146"/>
                </a:lnTo>
                <a:lnTo>
                  <a:pt x="3247" y="146"/>
                </a:lnTo>
                <a:lnTo>
                  <a:pt x="3251" y="150"/>
                </a:lnTo>
                <a:lnTo>
                  <a:pt x="3255" y="150"/>
                </a:lnTo>
                <a:lnTo>
                  <a:pt x="3258" y="150"/>
                </a:lnTo>
                <a:lnTo>
                  <a:pt x="3263" y="150"/>
                </a:lnTo>
                <a:lnTo>
                  <a:pt x="3263" y="154"/>
                </a:lnTo>
                <a:lnTo>
                  <a:pt x="3266" y="154"/>
                </a:lnTo>
                <a:lnTo>
                  <a:pt x="3270" y="154"/>
                </a:lnTo>
                <a:lnTo>
                  <a:pt x="3274" y="154"/>
                </a:lnTo>
                <a:lnTo>
                  <a:pt x="3278" y="158"/>
                </a:lnTo>
                <a:lnTo>
                  <a:pt x="3281" y="158"/>
                </a:lnTo>
                <a:lnTo>
                  <a:pt x="3286" y="158"/>
                </a:lnTo>
                <a:lnTo>
                  <a:pt x="3286" y="161"/>
                </a:lnTo>
                <a:lnTo>
                  <a:pt x="3289" y="161"/>
                </a:lnTo>
                <a:lnTo>
                  <a:pt x="3293" y="161"/>
                </a:lnTo>
                <a:lnTo>
                  <a:pt x="3293" y="166"/>
                </a:lnTo>
                <a:lnTo>
                  <a:pt x="3298" y="166"/>
                </a:lnTo>
                <a:lnTo>
                  <a:pt x="3301" y="166"/>
                </a:lnTo>
                <a:lnTo>
                  <a:pt x="3305" y="170"/>
                </a:lnTo>
                <a:lnTo>
                  <a:pt x="3309" y="173"/>
                </a:lnTo>
                <a:lnTo>
                  <a:pt x="3313" y="173"/>
                </a:lnTo>
                <a:lnTo>
                  <a:pt x="3313" y="178"/>
                </a:lnTo>
                <a:lnTo>
                  <a:pt x="3316" y="178"/>
                </a:lnTo>
                <a:lnTo>
                  <a:pt x="3321" y="181"/>
                </a:lnTo>
                <a:lnTo>
                  <a:pt x="3324" y="185"/>
                </a:lnTo>
                <a:lnTo>
                  <a:pt x="3328" y="189"/>
                </a:lnTo>
                <a:lnTo>
                  <a:pt x="3332" y="193"/>
                </a:lnTo>
                <a:lnTo>
                  <a:pt x="3332" y="196"/>
                </a:lnTo>
                <a:lnTo>
                  <a:pt x="3336" y="196"/>
                </a:lnTo>
                <a:lnTo>
                  <a:pt x="3336" y="201"/>
                </a:lnTo>
                <a:lnTo>
                  <a:pt x="3336" y="204"/>
                </a:lnTo>
                <a:lnTo>
                  <a:pt x="3339" y="204"/>
                </a:lnTo>
                <a:lnTo>
                  <a:pt x="3339" y="208"/>
                </a:lnTo>
                <a:lnTo>
                  <a:pt x="3344" y="212"/>
                </a:lnTo>
                <a:lnTo>
                  <a:pt x="3344" y="216"/>
                </a:lnTo>
                <a:lnTo>
                  <a:pt x="3344" y="219"/>
                </a:lnTo>
                <a:lnTo>
                  <a:pt x="3348" y="224"/>
                </a:lnTo>
                <a:lnTo>
                  <a:pt x="3348" y="228"/>
                </a:lnTo>
                <a:lnTo>
                  <a:pt x="3348" y="231"/>
                </a:lnTo>
                <a:lnTo>
                  <a:pt x="3348" y="236"/>
                </a:lnTo>
                <a:lnTo>
                  <a:pt x="3351" y="236"/>
                </a:lnTo>
                <a:lnTo>
                  <a:pt x="3351" y="239"/>
                </a:lnTo>
                <a:lnTo>
                  <a:pt x="3351" y="243"/>
                </a:lnTo>
                <a:lnTo>
                  <a:pt x="3351" y="247"/>
                </a:lnTo>
                <a:lnTo>
                  <a:pt x="3351" y="251"/>
                </a:lnTo>
                <a:lnTo>
                  <a:pt x="3356" y="254"/>
                </a:lnTo>
                <a:lnTo>
                  <a:pt x="3356" y="259"/>
                </a:lnTo>
                <a:lnTo>
                  <a:pt x="3356" y="262"/>
                </a:lnTo>
                <a:lnTo>
                  <a:pt x="3356" y="266"/>
                </a:lnTo>
                <a:lnTo>
                  <a:pt x="3356" y="270"/>
                </a:lnTo>
                <a:lnTo>
                  <a:pt x="3356" y="274"/>
                </a:lnTo>
                <a:lnTo>
                  <a:pt x="3356" y="277"/>
                </a:lnTo>
                <a:lnTo>
                  <a:pt x="3356" y="282"/>
                </a:lnTo>
                <a:lnTo>
                  <a:pt x="3356" y="286"/>
                </a:lnTo>
                <a:lnTo>
                  <a:pt x="3356" y="289"/>
                </a:lnTo>
                <a:lnTo>
                  <a:pt x="3356" y="294"/>
                </a:lnTo>
                <a:lnTo>
                  <a:pt x="3356" y="490"/>
                </a:lnTo>
                <a:lnTo>
                  <a:pt x="3356" y="494"/>
                </a:lnTo>
                <a:lnTo>
                  <a:pt x="3356" y="498"/>
                </a:lnTo>
                <a:lnTo>
                  <a:pt x="3356" y="501"/>
                </a:lnTo>
                <a:lnTo>
                  <a:pt x="3356" y="506"/>
                </a:lnTo>
                <a:lnTo>
                  <a:pt x="3356" y="510"/>
                </a:lnTo>
                <a:lnTo>
                  <a:pt x="3356" y="513"/>
                </a:lnTo>
                <a:lnTo>
                  <a:pt x="3356" y="518"/>
                </a:lnTo>
                <a:lnTo>
                  <a:pt x="3359" y="518"/>
                </a:lnTo>
                <a:lnTo>
                  <a:pt x="3359" y="521"/>
                </a:lnTo>
                <a:lnTo>
                  <a:pt x="3359" y="525"/>
                </a:lnTo>
                <a:lnTo>
                  <a:pt x="3359" y="529"/>
                </a:lnTo>
                <a:lnTo>
                  <a:pt x="3363" y="533"/>
                </a:lnTo>
                <a:lnTo>
                  <a:pt x="3363" y="536"/>
                </a:lnTo>
                <a:lnTo>
                  <a:pt x="3367" y="536"/>
                </a:lnTo>
                <a:lnTo>
                  <a:pt x="3367" y="541"/>
                </a:lnTo>
                <a:lnTo>
                  <a:pt x="3371" y="541"/>
                </a:lnTo>
                <a:lnTo>
                  <a:pt x="3371" y="544"/>
                </a:lnTo>
                <a:lnTo>
                  <a:pt x="3374" y="544"/>
                </a:lnTo>
                <a:lnTo>
                  <a:pt x="3374" y="548"/>
                </a:lnTo>
                <a:lnTo>
                  <a:pt x="3379" y="548"/>
                </a:lnTo>
                <a:lnTo>
                  <a:pt x="3379" y="556"/>
                </a:lnTo>
                <a:lnTo>
                  <a:pt x="3213" y="556"/>
                </a:lnTo>
                <a:lnTo>
                  <a:pt x="3205" y="513"/>
                </a:lnTo>
                <a:lnTo>
                  <a:pt x="3201" y="518"/>
                </a:lnTo>
                <a:lnTo>
                  <a:pt x="3197" y="518"/>
                </a:lnTo>
                <a:lnTo>
                  <a:pt x="3193" y="521"/>
                </a:lnTo>
                <a:lnTo>
                  <a:pt x="3190" y="525"/>
                </a:lnTo>
                <a:lnTo>
                  <a:pt x="3185" y="529"/>
                </a:lnTo>
                <a:lnTo>
                  <a:pt x="3182" y="533"/>
                </a:lnTo>
                <a:lnTo>
                  <a:pt x="3178" y="533"/>
                </a:lnTo>
                <a:lnTo>
                  <a:pt x="3170" y="536"/>
                </a:lnTo>
                <a:lnTo>
                  <a:pt x="3166" y="541"/>
                </a:lnTo>
                <a:lnTo>
                  <a:pt x="3162" y="541"/>
                </a:lnTo>
                <a:lnTo>
                  <a:pt x="3158" y="544"/>
                </a:lnTo>
                <a:lnTo>
                  <a:pt x="3155" y="548"/>
                </a:lnTo>
                <a:lnTo>
                  <a:pt x="3150" y="548"/>
                </a:lnTo>
                <a:lnTo>
                  <a:pt x="3143" y="552"/>
                </a:lnTo>
                <a:lnTo>
                  <a:pt x="3139" y="552"/>
                </a:lnTo>
                <a:lnTo>
                  <a:pt x="3135" y="556"/>
                </a:lnTo>
                <a:lnTo>
                  <a:pt x="3132" y="556"/>
                </a:lnTo>
                <a:lnTo>
                  <a:pt x="3124" y="556"/>
                </a:lnTo>
                <a:lnTo>
                  <a:pt x="3120" y="559"/>
                </a:lnTo>
                <a:lnTo>
                  <a:pt x="3115" y="559"/>
                </a:lnTo>
                <a:lnTo>
                  <a:pt x="3108" y="559"/>
                </a:lnTo>
                <a:lnTo>
                  <a:pt x="3104" y="564"/>
                </a:lnTo>
                <a:lnTo>
                  <a:pt x="3100" y="564"/>
                </a:lnTo>
                <a:lnTo>
                  <a:pt x="3092" y="564"/>
                </a:lnTo>
                <a:lnTo>
                  <a:pt x="3089" y="568"/>
                </a:lnTo>
                <a:lnTo>
                  <a:pt x="3081" y="568"/>
                </a:lnTo>
                <a:lnTo>
                  <a:pt x="3077" y="568"/>
                </a:lnTo>
                <a:lnTo>
                  <a:pt x="3069" y="568"/>
                </a:lnTo>
                <a:lnTo>
                  <a:pt x="3065" y="568"/>
                </a:lnTo>
                <a:lnTo>
                  <a:pt x="3057" y="568"/>
                </a:lnTo>
                <a:lnTo>
                  <a:pt x="3054" y="568"/>
                </a:lnTo>
                <a:lnTo>
                  <a:pt x="3046" y="568"/>
                </a:lnTo>
                <a:lnTo>
                  <a:pt x="3042" y="568"/>
                </a:lnTo>
                <a:lnTo>
                  <a:pt x="3039" y="568"/>
                </a:lnTo>
                <a:lnTo>
                  <a:pt x="3034" y="568"/>
                </a:lnTo>
                <a:lnTo>
                  <a:pt x="3031" y="568"/>
                </a:lnTo>
                <a:lnTo>
                  <a:pt x="3027" y="568"/>
                </a:lnTo>
                <a:lnTo>
                  <a:pt x="3023" y="568"/>
                </a:lnTo>
                <a:lnTo>
                  <a:pt x="3019" y="568"/>
                </a:lnTo>
                <a:lnTo>
                  <a:pt x="3019" y="564"/>
                </a:lnTo>
                <a:lnTo>
                  <a:pt x="3016" y="564"/>
                </a:lnTo>
                <a:lnTo>
                  <a:pt x="3011" y="564"/>
                </a:lnTo>
                <a:lnTo>
                  <a:pt x="3007" y="564"/>
                </a:lnTo>
                <a:lnTo>
                  <a:pt x="3004" y="564"/>
                </a:lnTo>
                <a:lnTo>
                  <a:pt x="2999" y="559"/>
                </a:lnTo>
                <a:lnTo>
                  <a:pt x="2996" y="559"/>
                </a:lnTo>
                <a:lnTo>
                  <a:pt x="2992" y="559"/>
                </a:lnTo>
                <a:lnTo>
                  <a:pt x="2988" y="559"/>
                </a:lnTo>
                <a:lnTo>
                  <a:pt x="2984" y="556"/>
                </a:lnTo>
                <a:lnTo>
                  <a:pt x="2981" y="556"/>
                </a:lnTo>
                <a:lnTo>
                  <a:pt x="2976" y="556"/>
                </a:lnTo>
                <a:lnTo>
                  <a:pt x="2976" y="552"/>
                </a:lnTo>
                <a:lnTo>
                  <a:pt x="2973" y="552"/>
                </a:lnTo>
                <a:lnTo>
                  <a:pt x="2969" y="552"/>
                </a:lnTo>
                <a:lnTo>
                  <a:pt x="2969" y="548"/>
                </a:lnTo>
                <a:lnTo>
                  <a:pt x="2964" y="548"/>
                </a:lnTo>
                <a:lnTo>
                  <a:pt x="2961" y="544"/>
                </a:lnTo>
                <a:lnTo>
                  <a:pt x="2958" y="544"/>
                </a:lnTo>
                <a:lnTo>
                  <a:pt x="2953" y="541"/>
                </a:lnTo>
                <a:lnTo>
                  <a:pt x="2949" y="541"/>
                </a:lnTo>
                <a:lnTo>
                  <a:pt x="2949" y="536"/>
                </a:lnTo>
                <a:lnTo>
                  <a:pt x="2946" y="536"/>
                </a:lnTo>
                <a:lnTo>
                  <a:pt x="2946" y="533"/>
                </a:lnTo>
                <a:lnTo>
                  <a:pt x="2941" y="533"/>
                </a:lnTo>
                <a:lnTo>
                  <a:pt x="2941" y="529"/>
                </a:lnTo>
                <a:lnTo>
                  <a:pt x="2938" y="529"/>
                </a:lnTo>
                <a:lnTo>
                  <a:pt x="2938" y="525"/>
                </a:lnTo>
                <a:lnTo>
                  <a:pt x="2934" y="525"/>
                </a:lnTo>
                <a:lnTo>
                  <a:pt x="2934" y="521"/>
                </a:lnTo>
                <a:lnTo>
                  <a:pt x="2930" y="521"/>
                </a:lnTo>
                <a:lnTo>
                  <a:pt x="2930" y="518"/>
                </a:lnTo>
                <a:lnTo>
                  <a:pt x="2926" y="513"/>
                </a:lnTo>
                <a:lnTo>
                  <a:pt x="2926" y="510"/>
                </a:lnTo>
                <a:lnTo>
                  <a:pt x="2923" y="510"/>
                </a:lnTo>
                <a:lnTo>
                  <a:pt x="2923" y="506"/>
                </a:lnTo>
                <a:lnTo>
                  <a:pt x="2918" y="506"/>
                </a:lnTo>
                <a:lnTo>
                  <a:pt x="2918" y="501"/>
                </a:lnTo>
                <a:lnTo>
                  <a:pt x="2918" y="498"/>
                </a:lnTo>
                <a:lnTo>
                  <a:pt x="2915" y="494"/>
                </a:lnTo>
                <a:lnTo>
                  <a:pt x="2915" y="490"/>
                </a:lnTo>
                <a:lnTo>
                  <a:pt x="2911" y="486"/>
                </a:lnTo>
                <a:lnTo>
                  <a:pt x="2911" y="483"/>
                </a:lnTo>
                <a:lnTo>
                  <a:pt x="2911" y="478"/>
                </a:lnTo>
                <a:lnTo>
                  <a:pt x="2911" y="475"/>
                </a:lnTo>
                <a:lnTo>
                  <a:pt x="2906" y="471"/>
                </a:lnTo>
                <a:lnTo>
                  <a:pt x="2906" y="467"/>
                </a:lnTo>
                <a:lnTo>
                  <a:pt x="2906" y="463"/>
                </a:lnTo>
                <a:lnTo>
                  <a:pt x="2906" y="460"/>
                </a:lnTo>
                <a:lnTo>
                  <a:pt x="2906" y="455"/>
                </a:lnTo>
                <a:lnTo>
                  <a:pt x="2906" y="451"/>
                </a:lnTo>
                <a:lnTo>
                  <a:pt x="2906" y="448"/>
                </a:lnTo>
                <a:lnTo>
                  <a:pt x="2906" y="445"/>
                </a:lnTo>
                <a:lnTo>
                  <a:pt x="2906" y="440"/>
                </a:lnTo>
                <a:lnTo>
                  <a:pt x="2906" y="436"/>
                </a:lnTo>
                <a:lnTo>
                  <a:pt x="2906" y="433"/>
                </a:lnTo>
                <a:lnTo>
                  <a:pt x="2906" y="428"/>
                </a:lnTo>
                <a:lnTo>
                  <a:pt x="2906" y="425"/>
                </a:lnTo>
                <a:lnTo>
                  <a:pt x="2906" y="421"/>
                </a:lnTo>
                <a:lnTo>
                  <a:pt x="2911" y="417"/>
                </a:lnTo>
                <a:lnTo>
                  <a:pt x="2911" y="413"/>
                </a:lnTo>
                <a:lnTo>
                  <a:pt x="2911" y="410"/>
                </a:lnTo>
                <a:lnTo>
                  <a:pt x="2911" y="405"/>
                </a:lnTo>
                <a:lnTo>
                  <a:pt x="2915" y="402"/>
                </a:lnTo>
                <a:lnTo>
                  <a:pt x="2915" y="398"/>
                </a:lnTo>
                <a:lnTo>
                  <a:pt x="2915" y="393"/>
                </a:lnTo>
                <a:lnTo>
                  <a:pt x="2918" y="390"/>
                </a:lnTo>
                <a:lnTo>
                  <a:pt x="2918" y="387"/>
                </a:lnTo>
                <a:lnTo>
                  <a:pt x="2923" y="382"/>
                </a:lnTo>
                <a:lnTo>
                  <a:pt x="2923" y="378"/>
                </a:lnTo>
                <a:lnTo>
                  <a:pt x="2926" y="378"/>
                </a:lnTo>
                <a:lnTo>
                  <a:pt x="2926" y="375"/>
                </a:lnTo>
                <a:lnTo>
                  <a:pt x="2930" y="370"/>
                </a:lnTo>
                <a:lnTo>
                  <a:pt x="2934" y="367"/>
                </a:lnTo>
                <a:lnTo>
                  <a:pt x="2938" y="363"/>
                </a:lnTo>
                <a:lnTo>
                  <a:pt x="2938" y="359"/>
                </a:lnTo>
                <a:lnTo>
                  <a:pt x="2941" y="359"/>
                </a:lnTo>
                <a:lnTo>
                  <a:pt x="2946" y="355"/>
                </a:lnTo>
                <a:lnTo>
                  <a:pt x="2949" y="355"/>
                </a:lnTo>
                <a:lnTo>
                  <a:pt x="2949" y="352"/>
                </a:lnTo>
                <a:lnTo>
                  <a:pt x="2953" y="352"/>
                </a:lnTo>
                <a:lnTo>
                  <a:pt x="2953" y="347"/>
                </a:lnTo>
                <a:lnTo>
                  <a:pt x="2958" y="347"/>
                </a:lnTo>
                <a:lnTo>
                  <a:pt x="2961" y="344"/>
                </a:lnTo>
                <a:lnTo>
                  <a:pt x="2964" y="344"/>
                </a:lnTo>
                <a:lnTo>
                  <a:pt x="2969" y="340"/>
                </a:lnTo>
                <a:lnTo>
                  <a:pt x="2973" y="340"/>
                </a:lnTo>
                <a:lnTo>
                  <a:pt x="2976" y="335"/>
                </a:lnTo>
                <a:lnTo>
                  <a:pt x="2981" y="335"/>
                </a:lnTo>
                <a:lnTo>
                  <a:pt x="2984" y="335"/>
                </a:lnTo>
                <a:lnTo>
                  <a:pt x="2984" y="332"/>
                </a:lnTo>
                <a:lnTo>
                  <a:pt x="2988" y="332"/>
                </a:lnTo>
                <a:lnTo>
                  <a:pt x="2992" y="332"/>
                </a:lnTo>
                <a:lnTo>
                  <a:pt x="2996" y="332"/>
                </a:lnTo>
                <a:lnTo>
                  <a:pt x="2996" y="329"/>
                </a:lnTo>
                <a:lnTo>
                  <a:pt x="2999" y="329"/>
                </a:lnTo>
                <a:lnTo>
                  <a:pt x="3004" y="329"/>
                </a:lnTo>
                <a:lnTo>
                  <a:pt x="3007" y="329"/>
                </a:lnTo>
                <a:lnTo>
                  <a:pt x="3011" y="324"/>
                </a:lnTo>
                <a:lnTo>
                  <a:pt x="3016" y="324"/>
                </a:lnTo>
                <a:lnTo>
                  <a:pt x="3019" y="324"/>
                </a:lnTo>
                <a:lnTo>
                  <a:pt x="3023" y="324"/>
                </a:lnTo>
                <a:lnTo>
                  <a:pt x="3027" y="320"/>
                </a:lnTo>
                <a:lnTo>
                  <a:pt x="3031" y="320"/>
                </a:lnTo>
                <a:lnTo>
                  <a:pt x="3034" y="320"/>
                </a:lnTo>
                <a:lnTo>
                  <a:pt x="3039" y="320"/>
                </a:lnTo>
                <a:lnTo>
                  <a:pt x="3042" y="320"/>
                </a:lnTo>
                <a:lnTo>
                  <a:pt x="3046" y="317"/>
                </a:lnTo>
                <a:lnTo>
                  <a:pt x="3050" y="317"/>
                </a:lnTo>
                <a:lnTo>
                  <a:pt x="3054" y="317"/>
                </a:lnTo>
                <a:lnTo>
                  <a:pt x="3057" y="317"/>
                </a:lnTo>
                <a:lnTo>
                  <a:pt x="3062" y="317"/>
                </a:lnTo>
                <a:lnTo>
                  <a:pt x="3065" y="317"/>
                </a:lnTo>
                <a:lnTo>
                  <a:pt x="3069" y="317"/>
                </a:lnTo>
                <a:lnTo>
                  <a:pt x="3074" y="312"/>
                </a:lnTo>
                <a:lnTo>
                  <a:pt x="3077" y="312"/>
                </a:lnTo>
                <a:lnTo>
                  <a:pt x="3081" y="312"/>
                </a:lnTo>
                <a:lnTo>
                  <a:pt x="3085" y="312"/>
                </a:lnTo>
                <a:lnTo>
                  <a:pt x="3089" y="312"/>
                </a:lnTo>
                <a:lnTo>
                  <a:pt x="3092" y="312"/>
                </a:lnTo>
                <a:lnTo>
                  <a:pt x="3097" y="309"/>
                </a:lnTo>
                <a:lnTo>
                  <a:pt x="3100" y="309"/>
                </a:lnTo>
                <a:lnTo>
                  <a:pt x="3104" y="309"/>
                </a:lnTo>
                <a:lnTo>
                  <a:pt x="3108" y="309"/>
                </a:lnTo>
                <a:lnTo>
                  <a:pt x="3112" y="309"/>
                </a:lnTo>
                <a:lnTo>
                  <a:pt x="3115" y="309"/>
                </a:lnTo>
                <a:lnTo>
                  <a:pt x="3120" y="309"/>
                </a:lnTo>
                <a:lnTo>
                  <a:pt x="3124" y="309"/>
                </a:lnTo>
                <a:lnTo>
                  <a:pt x="3124" y="305"/>
                </a:lnTo>
                <a:lnTo>
                  <a:pt x="3127" y="305"/>
                </a:lnTo>
                <a:lnTo>
                  <a:pt x="3132" y="305"/>
                </a:lnTo>
                <a:lnTo>
                  <a:pt x="3135" y="305"/>
                </a:lnTo>
                <a:lnTo>
                  <a:pt x="3139" y="305"/>
                </a:lnTo>
                <a:lnTo>
                  <a:pt x="3143" y="305"/>
                </a:lnTo>
                <a:lnTo>
                  <a:pt x="3147" y="305"/>
                </a:lnTo>
                <a:lnTo>
                  <a:pt x="3150" y="301"/>
                </a:lnTo>
                <a:lnTo>
                  <a:pt x="3155" y="301"/>
                </a:lnTo>
                <a:lnTo>
                  <a:pt x="3158" y="301"/>
                </a:lnTo>
                <a:lnTo>
                  <a:pt x="3162" y="301"/>
                </a:lnTo>
                <a:lnTo>
                  <a:pt x="3166" y="297"/>
                </a:lnTo>
                <a:lnTo>
                  <a:pt x="3170" y="297"/>
                </a:lnTo>
                <a:lnTo>
                  <a:pt x="3173" y="297"/>
                </a:lnTo>
                <a:lnTo>
                  <a:pt x="3178" y="294"/>
                </a:lnTo>
                <a:lnTo>
                  <a:pt x="3182" y="294"/>
                </a:lnTo>
                <a:lnTo>
                  <a:pt x="3185" y="289"/>
                </a:lnTo>
                <a:lnTo>
                  <a:pt x="3190" y="289"/>
                </a:lnTo>
                <a:lnTo>
                  <a:pt x="3190" y="286"/>
                </a:lnTo>
                <a:lnTo>
                  <a:pt x="3190" y="282"/>
                </a:lnTo>
                <a:lnTo>
                  <a:pt x="3193" y="282"/>
                </a:lnTo>
                <a:lnTo>
                  <a:pt x="3193" y="277"/>
                </a:lnTo>
                <a:lnTo>
                  <a:pt x="3193" y="274"/>
                </a:lnTo>
                <a:lnTo>
                  <a:pt x="3193" y="270"/>
                </a:lnTo>
                <a:lnTo>
                  <a:pt x="3193" y="266"/>
                </a:lnTo>
                <a:lnTo>
                  <a:pt x="3193" y="262"/>
                </a:lnTo>
                <a:lnTo>
                  <a:pt x="3193" y="259"/>
                </a:lnTo>
                <a:lnTo>
                  <a:pt x="3193" y="254"/>
                </a:lnTo>
                <a:lnTo>
                  <a:pt x="3190" y="254"/>
                </a:lnTo>
                <a:lnTo>
                  <a:pt x="3190" y="251"/>
                </a:lnTo>
                <a:lnTo>
                  <a:pt x="3185" y="251"/>
                </a:lnTo>
                <a:lnTo>
                  <a:pt x="3185" y="247"/>
                </a:lnTo>
                <a:lnTo>
                  <a:pt x="3182" y="247"/>
                </a:lnTo>
                <a:lnTo>
                  <a:pt x="3182" y="243"/>
                </a:lnTo>
                <a:lnTo>
                  <a:pt x="3178" y="243"/>
                </a:lnTo>
                <a:lnTo>
                  <a:pt x="3173" y="243"/>
                </a:lnTo>
                <a:lnTo>
                  <a:pt x="3173" y="239"/>
                </a:lnTo>
                <a:lnTo>
                  <a:pt x="3170" y="239"/>
                </a:lnTo>
                <a:lnTo>
                  <a:pt x="3166" y="239"/>
                </a:lnTo>
                <a:lnTo>
                  <a:pt x="3162" y="239"/>
                </a:lnTo>
                <a:lnTo>
                  <a:pt x="3158" y="239"/>
                </a:lnTo>
                <a:lnTo>
                  <a:pt x="3158" y="236"/>
                </a:lnTo>
                <a:lnTo>
                  <a:pt x="3155" y="236"/>
                </a:lnTo>
                <a:lnTo>
                  <a:pt x="3150" y="236"/>
                </a:lnTo>
                <a:lnTo>
                  <a:pt x="3147" y="236"/>
                </a:lnTo>
                <a:lnTo>
                  <a:pt x="3143" y="236"/>
                </a:lnTo>
                <a:lnTo>
                  <a:pt x="3139" y="236"/>
                </a:lnTo>
                <a:lnTo>
                  <a:pt x="3135" y="236"/>
                </a:lnTo>
                <a:lnTo>
                  <a:pt x="3132" y="236"/>
                </a:lnTo>
                <a:lnTo>
                  <a:pt x="3127" y="239"/>
                </a:lnTo>
                <a:lnTo>
                  <a:pt x="3124" y="239"/>
                </a:lnTo>
                <a:lnTo>
                  <a:pt x="3120" y="239"/>
                </a:lnTo>
                <a:lnTo>
                  <a:pt x="3115" y="239"/>
                </a:lnTo>
                <a:lnTo>
                  <a:pt x="3112" y="243"/>
                </a:lnTo>
                <a:lnTo>
                  <a:pt x="3108" y="243"/>
                </a:lnTo>
                <a:lnTo>
                  <a:pt x="3104" y="247"/>
                </a:lnTo>
                <a:lnTo>
                  <a:pt x="3100" y="247"/>
                </a:lnTo>
                <a:lnTo>
                  <a:pt x="3100" y="251"/>
                </a:lnTo>
                <a:lnTo>
                  <a:pt x="3097" y="251"/>
                </a:lnTo>
                <a:lnTo>
                  <a:pt x="3097" y="254"/>
                </a:lnTo>
                <a:lnTo>
                  <a:pt x="3092" y="254"/>
                </a:lnTo>
                <a:lnTo>
                  <a:pt x="3092" y="259"/>
                </a:lnTo>
                <a:lnTo>
                  <a:pt x="3092" y="262"/>
                </a:lnTo>
                <a:lnTo>
                  <a:pt x="3089" y="262"/>
                </a:lnTo>
                <a:lnTo>
                  <a:pt x="3089" y="266"/>
                </a:lnTo>
                <a:lnTo>
                  <a:pt x="3089" y="270"/>
                </a:lnTo>
                <a:lnTo>
                  <a:pt x="3089" y="274"/>
                </a:lnTo>
                <a:lnTo>
                  <a:pt x="3085" y="274"/>
                </a:lnTo>
                <a:lnTo>
                  <a:pt x="2930" y="274"/>
                </a:lnTo>
                <a:close/>
                <a:moveTo>
                  <a:pt x="3193" y="378"/>
                </a:moveTo>
                <a:lnTo>
                  <a:pt x="3190" y="378"/>
                </a:lnTo>
                <a:lnTo>
                  <a:pt x="3185" y="382"/>
                </a:lnTo>
                <a:lnTo>
                  <a:pt x="3182" y="382"/>
                </a:lnTo>
                <a:lnTo>
                  <a:pt x="3178" y="382"/>
                </a:lnTo>
                <a:lnTo>
                  <a:pt x="3173" y="387"/>
                </a:lnTo>
                <a:lnTo>
                  <a:pt x="3170" y="387"/>
                </a:lnTo>
                <a:lnTo>
                  <a:pt x="3166" y="387"/>
                </a:lnTo>
                <a:lnTo>
                  <a:pt x="3162" y="387"/>
                </a:lnTo>
                <a:lnTo>
                  <a:pt x="3162" y="390"/>
                </a:lnTo>
                <a:lnTo>
                  <a:pt x="3158" y="390"/>
                </a:lnTo>
                <a:lnTo>
                  <a:pt x="3155" y="390"/>
                </a:lnTo>
                <a:lnTo>
                  <a:pt x="3150" y="390"/>
                </a:lnTo>
                <a:lnTo>
                  <a:pt x="3147" y="393"/>
                </a:lnTo>
                <a:lnTo>
                  <a:pt x="3143" y="393"/>
                </a:lnTo>
                <a:lnTo>
                  <a:pt x="3139" y="393"/>
                </a:lnTo>
                <a:lnTo>
                  <a:pt x="3135" y="393"/>
                </a:lnTo>
                <a:lnTo>
                  <a:pt x="3132" y="393"/>
                </a:lnTo>
                <a:lnTo>
                  <a:pt x="3132" y="398"/>
                </a:lnTo>
                <a:lnTo>
                  <a:pt x="3127" y="398"/>
                </a:lnTo>
                <a:lnTo>
                  <a:pt x="3124" y="398"/>
                </a:lnTo>
                <a:lnTo>
                  <a:pt x="3120" y="398"/>
                </a:lnTo>
                <a:lnTo>
                  <a:pt x="3115" y="402"/>
                </a:lnTo>
                <a:lnTo>
                  <a:pt x="3112" y="402"/>
                </a:lnTo>
                <a:lnTo>
                  <a:pt x="3108" y="402"/>
                </a:lnTo>
                <a:lnTo>
                  <a:pt x="3104" y="405"/>
                </a:lnTo>
                <a:lnTo>
                  <a:pt x="3100" y="405"/>
                </a:lnTo>
                <a:lnTo>
                  <a:pt x="3097" y="405"/>
                </a:lnTo>
                <a:lnTo>
                  <a:pt x="3097" y="410"/>
                </a:lnTo>
                <a:lnTo>
                  <a:pt x="3092" y="410"/>
                </a:lnTo>
                <a:lnTo>
                  <a:pt x="3089" y="410"/>
                </a:lnTo>
                <a:lnTo>
                  <a:pt x="3089" y="413"/>
                </a:lnTo>
                <a:lnTo>
                  <a:pt x="3085" y="413"/>
                </a:lnTo>
                <a:lnTo>
                  <a:pt x="3085" y="417"/>
                </a:lnTo>
                <a:lnTo>
                  <a:pt x="3081" y="417"/>
                </a:lnTo>
                <a:lnTo>
                  <a:pt x="3081" y="421"/>
                </a:lnTo>
                <a:lnTo>
                  <a:pt x="3077" y="421"/>
                </a:lnTo>
                <a:lnTo>
                  <a:pt x="3077" y="425"/>
                </a:lnTo>
                <a:lnTo>
                  <a:pt x="3077" y="428"/>
                </a:lnTo>
                <a:lnTo>
                  <a:pt x="3074" y="428"/>
                </a:lnTo>
                <a:lnTo>
                  <a:pt x="3074" y="433"/>
                </a:lnTo>
                <a:lnTo>
                  <a:pt x="3074" y="436"/>
                </a:lnTo>
                <a:lnTo>
                  <a:pt x="3074" y="440"/>
                </a:lnTo>
                <a:lnTo>
                  <a:pt x="3074" y="445"/>
                </a:lnTo>
                <a:lnTo>
                  <a:pt x="3074" y="448"/>
                </a:lnTo>
                <a:lnTo>
                  <a:pt x="3074" y="451"/>
                </a:lnTo>
                <a:lnTo>
                  <a:pt x="3074" y="455"/>
                </a:lnTo>
                <a:lnTo>
                  <a:pt x="3077" y="455"/>
                </a:lnTo>
                <a:lnTo>
                  <a:pt x="3077" y="460"/>
                </a:lnTo>
                <a:lnTo>
                  <a:pt x="3081" y="460"/>
                </a:lnTo>
                <a:lnTo>
                  <a:pt x="3081" y="463"/>
                </a:lnTo>
                <a:lnTo>
                  <a:pt x="3085" y="463"/>
                </a:lnTo>
                <a:lnTo>
                  <a:pt x="3085" y="467"/>
                </a:lnTo>
                <a:lnTo>
                  <a:pt x="3089" y="467"/>
                </a:lnTo>
                <a:lnTo>
                  <a:pt x="3089" y="471"/>
                </a:lnTo>
                <a:lnTo>
                  <a:pt x="3092" y="471"/>
                </a:lnTo>
                <a:lnTo>
                  <a:pt x="3097" y="471"/>
                </a:lnTo>
                <a:lnTo>
                  <a:pt x="3100" y="475"/>
                </a:lnTo>
                <a:lnTo>
                  <a:pt x="3104" y="475"/>
                </a:lnTo>
                <a:lnTo>
                  <a:pt x="3108" y="475"/>
                </a:lnTo>
                <a:lnTo>
                  <a:pt x="3112" y="475"/>
                </a:lnTo>
                <a:lnTo>
                  <a:pt x="3115" y="475"/>
                </a:lnTo>
                <a:lnTo>
                  <a:pt x="3120" y="478"/>
                </a:lnTo>
                <a:lnTo>
                  <a:pt x="3124" y="478"/>
                </a:lnTo>
                <a:lnTo>
                  <a:pt x="3127" y="478"/>
                </a:lnTo>
                <a:lnTo>
                  <a:pt x="3127" y="475"/>
                </a:lnTo>
                <a:lnTo>
                  <a:pt x="3132" y="475"/>
                </a:lnTo>
                <a:lnTo>
                  <a:pt x="3135" y="475"/>
                </a:lnTo>
                <a:lnTo>
                  <a:pt x="3139" y="475"/>
                </a:lnTo>
                <a:lnTo>
                  <a:pt x="3143" y="475"/>
                </a:lnTo>
                <a:lnTo>
                  <a:pt x="3147" y="475"/>
                </a:lnTo>
                <a:lnTo>
                  <a:pt x="3147" y="471"/>
                </a:lnTo>
                <a:lnTo>
                  <a:pt x="3150" y="471"/>
                </a:lnTo>
                <a:lnTo>
                  <a:pt x="3155" y="471"/>
                </a:lnTo>
                <a:lnTo>
                  <a:pt x="3155" y="467"/>
                </a:lnTo>
                <a:lnTo>
                  <a:pt x="3158" y="467"/>
                </a:lnTo>
                <a:lnTo>
                  <a:pt x="3162" y="467"/>
                </a:lnTo>
                <a:lnTo>
                  <a:pt x="3162" y="463"/>
                </a:lnTo>
                <a:lnTo>
                  <a:pt x="3166" y="463"/>
                </a:lnTo>
                <a:lnTo>
                  <a:pt x="3170" y="460"/>
                </a:lnTo>
                <a:lnTo>
                  <a:pt x="3173" y="455"/>
                </a:lnTo>
                <a:lnTo>
                  <a:pt x="3178" y="451"/>
                </a:lnTo>
                <a:lnTo>
                  <a:pt x="3178" y="448"/>
                </a:lnTo>
                <a:lnTo>
                  <a:pt x="3182" y="448"/>
                </a:lnTo>
                <a:lnTo>
                  <a:pt x="3182" y="445"/>
                </a:lnTo>
                <a:lnTo>
                  <a:pt x="3182" y="440"/>
                </a:lnTo>
                <a:lnTo>
                  <a:pt x="3185" y="440"/>
                </a:lnTo>
                <a:lnTo>
                  <a:pt x="3185" y="436"/>
                </a:lnTo>
                <a:lnTo>
                  <a:pt x="3190" y="433"/>
                </a:lnTo>
                <a:lnTo>
                  <a:pt x="3190" y="428"/>
                </a:lnTo>
                <a:lnTo>
                  <a:pt x="3190" y="425"/>
                </a:lnTo>
                <a:lnTo>
                  <a:pt x="3190" y="421"/>
                </a:lnTo>
                <a:lnTo>
                  <a:pt x="3193" y="421"/>
                </a:lnTo>
                <a:lnTo>
                  <a:pt x="3193" y="417"/>
                </a:lnTo>
                <a:lnTo>
                  <a:pt x="3193" y="413"/>
                </a:lnTo>
                <a:lnTo>
                  <a:pt x="3193" y="410"/>
                </a:lnTo>
                <a:lnTo>
                  <a:pt x="3193" y="405"/>
                </a:lnTo>
                <a:lnTo>
                  <a:pt x="3193" y="402"/>
                </a:lnTo>
                <a:lnTo>
                  <a:pt x="3193" y="398"/>
                </a:lnTo>
                <a:lnTo>
                  <a:pt x="3193" y="393"/>
                </a:lnTo>
                <a:lnTo>
                  <a:pt x="3193" y="390"/>
                </a:lnTo>
                <a:lnTo>
                  <a:pt x="3193" y="378"/>
                </a:lnTo>
                <a:close/>
                <a:moveTo>
                  <a:pt x="3425" y="0"/>
                </a:moveTo>
                <a:lnTo>
                  <a:pt x="3588" y="0"/>
                </a:lnTo>
                <a:lnTo>
                  <a:pt x="3588" y="556"/>
                </a:lnTo>
                <a:lnTo>
                  <a:pt x="3425" y="556"/>
                </a:lnTo>
                <a:lnTo>
                  <a:pt x="3425" y="0"/>
                </a:lnTo>
                <a:close/>
                <a:moveTo>
                  <a:pt x="3618" y="150"/>
                </a:moveTo>
                <a:lnTo>
                  <a:pt x="3680" y="150"/>
                </a:lnTo>
                <a:lnTo>
                  <a:pt x="3680" y="27"/>
                </a:lnTo>
                <a:lnTo>
                  <a:pt x="3839" y="27"/>
                </a:lnTo>
                <a:lnTo>
                  <a:pt x="3839" y="150"/>
                </a:lnTo>
                <a:lnTo>
                  <a:pt x="3912" y="150"/>
                </a:lnTo>
                <a:lnTo>
                  <a:pt x="3912" y="243"/>
                </a:lnTo>
                <a:lnTo>
                  <a:pt x="3839" y="243"/>
                </a:lnTo>
                <a:lnTo>
                  <a:pt x="3839" y="393"/>
                </a:lnTo>
                <a:lnTo>
                  <a:pt x="3839" y="398"/>
                </a:lnTo>
                <a:lnTo>
                  <a:pt x="3839" y="402"/>
                </a:lnTo>
                <a:lnTo>
                  <a:pt x="3839" y="405"/>
                </a:lnTo>
                <a:lnTo>
                  <a:pt x="3839" y="410"/>
                </a:lnTo>
                <a:lnTo>
                  <a:pt x="3839" y="413"/>
                </a:lnTo>
                <a:lnTo>
                  <a:pt x="3839" y="417"/>
                </a:lnTo>
                <a:lnTo>
                  <a:pt x="3839" y="421"/>
                </a:lnTo>
                <a:lnTo>
                  <a:pt x="3842" y="421"/>
                </a:lnTo>
                <a:lnTo>
                  <a:pt x="3842" y="425"/>
                </a:lnTo>
                <a:lnTo>
                  <a:pt x="3842" y="428"/>
                </a:lnTo>
                <a:lnTo>
                  <a:pt x="3847" y="428"/>
                </a:lnTo>
                <a:lnTo>
                  <a:pt x="3847" y="433"/>
                </a:lnTo>
                <a:lnTo>
                  <a:pt x="3850" y="433"/>
                </a:lnTo>
                <a:lnTo>
                  <a:pt x="3850" y="436"/>
                </a:lnTo>
                <a:lnTo>
                  <a:pt x="3854" y="436"/>
                </a:lnTo>
                <a:lnTo>
                  <a:pt x="3858" y="436"/>
                </a:lnTo>
                <a:lnTo>
                  <a:pt x="3858" y="440"/>
                </a:lnTo>
                <a:lnTo>
                  <a:pt x="3862" y="440"/>
                </a:lnTo>
                <a:lnTo>
                  <a:pt x="3865" y="440"/>
                </a:lnTo>
                <a:lnTo>
                  <a:pt x="3870" y="440"/>
                </a:lnTo>
                <a:lnTo>
                  <a:pt x="3873" y="440"/>
                </a:lnTo>
                <a:lnTo>
                  <a:pt x="3877" y="440"/>
                </a:lnTo>
                <a:lnTo>
                  <a:pt x="3882" y="440"/>
                </a:lnTo>
                <a:lnTo>
                  <a:pt x="3885" y="440"/>
                </a:lnTo>
                <a:lnTo>
                  <a:pt x="3888" y="440"/>
                </a:lnTo>
                <a:lnTo>
                  <a:pt x="3893" y="440"/>
                </a:lnTo>
                <a:lnTo>
                  <a:pt x="3897" y="440"/>
                </a:lnTo>
                <a:lnTo>
                  <a:pt x="3900" y="440"/>
                </a:lnTo>
                <a:lnTo>
                  <a:pt x="3905" y="440"/>
                </a:lnTo>
                <a:lnTo>
                  <a:pt x="3908" y="440"/>
                </a:lnTo>
                <a:lnTo>
                  <a:pt x="3912" y="440"/>
                </a:lnTo>
                <a:lnTo>
                  <a:pt x="3912" y="556"/>
                </a:lnTo>
                <a:lnTo>
                  <a:pt x="3908" y="556"/>
                </a:lnTo>
                <a:lnTo>
                  <a:pt x="3905" y="556"/>
                </a:lnTo>
                <a:lnTo>
                  <a:pt x="3900" y="556"/>
                </a:lnTo>
                <a:lnTo>
                  <a:pt x="3897" y="556"/>
                </a:lnTo>
                <a:lnTo>
                  <a:pt x="3893" y="556"/>
                </a:lnTo>
                <a:lnTo>
                  <a:pt x="3888" y="556"/>
                </a:lnTo>
                <a:lnTo>
                  <a:pt x="3885" y="556"/>
                </a:lnTo>
                <a:lnTo>
                  <a:pt x="3882" y="556"/>
                </a:lnTo>
                <a:lnTo>
                  <a:pt x="3877" y="556"/>
                </a:lnTo>
                <a:lnTo>
                  <a:pt x="3873" y="556"/>
                </a:lnTo>
                <a:lnTo>
                  <a:pt x="3870" y="556"/>
                </a:lnTo>
                <a:lnTo>
                  <a:pt x="3865" y="559"/>
                </a:lnTo>
                <a:lnTo>
                  <a:pt x="3862" y="559"/>
                </a:lnTo>
                <a:lnTo>
                  <a:pt x="3858" y="559"/>
                </a:lnTo>
                <a:lnTo>
                  <a:pt x="3854" y="559"/>
                </a:lnTo>
                <a:lnTo>
                  <a:pt x="3850" y="559"/>
                </a:lnTo>
                <a:lnTo>
                  <a:pt x="3847" y="559"/>
                </a:lnTo>
                <a:lnTo>
                  <a:pt x="3842" y="559"/>
                </a:lnTo>
                <a:lnTo>
                  <a:pt x="3839" y="559"/>
                </a:lnTo>
                <a:lnTo>
                  <a:pt x="3835" y="559"/>
                </a:lnTo>
                <a:lnTo>
                  <a:pt x="3830" y="559"/>
                </a:lnTo>
                <a:lnTo>
                  <a:pt x="3827" y="559"/>
                </a:lnTo>
                <a:lnTo>
                  <a:pt x="3823" y="559"/>
                </a:lnTo>
                <a:lnTo>
                  <a:pt x="3819" y="559"/>
                </a:lnTo>
                <a:lnTo>
                  <a:pt x="3815" y="559"/>
                </a:lnTo>
                <a:lnTo>
                  <a:pt x="3812" y="559"/>
                </a:lnTo>
                <a:lnTo>
                  <a:pt x="3807" y="559"/>
                </a:lnTo>
                <a:lnTo>
                  <a:pt x="3804" y="559"/>
                </a:lnTo>
                <a:lnTo>
                  <a:pt x="3800" y="559"/>
                </a:lnTo>
                <a:lnTo>
                  <a:pt x="3796" y="559"/>
                </a:lnTo>
                <a:lnTo>
                  <a:pt x="3792" y="559"/>
                </a:lnTo>
                <a:lnTo>
                  <a:pt x="3789" y="559"/>
                </a:lnTo>
                <a:lnTo>
                  <a:pt x="3784" y="556"/>
                </a:lnTo>
                <a:lnTo>
                  <a:pt x="3781" y="556"/>
                </a:lnTo>
                <a:lnTo>
                  <a:pt x="3777" y="556"/>
                </a:lnTo>
                <a:lnTo>
                  <a:pt x="3772" y="556"/>
                </a:lnTo>
                <a:lnTo>
                  <a:pt x="3769" y="556"/>
                </a:lnTo>
                <a:lnTo>
                  <a:pt x="3765" y="556"/>
                </a:lnTo>
                <a:lnTo>
                  <a:pt x="3761" y="556"/>
                </a:lnTo>
                <a:lnTo>
                  <a:pt x="3757" y="556"/>
                </a:lnTo>
                <a:lnTo>
                  <a:pt x="3754" y="556"/>
                </a:lnTo>
                <a:lnTo>
                  <a:pt x="3749" y="552"/>
                </a:lnTo>
                <a:lnTo>
                  <a:pt x="3746" y="552"/>
                </a:lnTo>
                <a:lnTo>
                  <a:pt x="3742" y="552"/>
                </a:lnTo>
                <a:lnTo>
                  <a:pt x="3738" y="552"/>
                </a:lnTo>
                <a:lnTo>
                  <a:pt x="3734" y="548"/>
                </a:lnTo>
                <a:lnTo>
                  <a:pt x="3731" y="548"/>
                </a:lnTo>
                <a:lnTo>
                  <a:pt x="3726" y="548"/>
                </a:lnTo>
                <a:lnTo>
                  <a:pt x="3722" y="544"/>
                </a:lnTo>
                <a:lnTo>
                  <a:pt x="3719" y="544"/>
                </a:lnTo>
                <a:lnTo>
                  <a:pt x="3714" y="541"/>
                </a:lnTo>
                <a:lnTo>
                  <a:pt x="3711" y="541"/>
                </a:lnTo>
                <a:lnTo>
                  <a:pt x="3711" y="536"/>
                </a:lnTo>
                <a:lnTo>
                  <a:pt x="3707" y="536"/>
                </a:lnTo>
                <a:lnTo>
                  <a:pt x="3707" y="533"/>
                </a:lnTo>
                <a:lnTo>
                  <a:pt x="3703" y="533"/>
                </a:lnTo>
                <a:lnTo>
                  <a:pt x="3703" y="529"/>
                </a:lnTo>
                <a:lnTo>
                  <a:pt x="3699" y="529"/>
                </a:lnTo>
                <a:lnTo>
                  <a:pt x="3699" y="525"/>
                </a:lnTo>
                <a:lnTo>
                  <a:pt x="3696" y="525"/>
                </a:lnTo>
                <a:lnTo>
                  <a:pt x="3696" y="521"/>
                </a:lnTo>
                <a:lnTo>
                  <a:pt x="3691" y="518"/>
                </a:lnTo>
                <a:lnTo>
                  <a:pt x="3691" y="513"/>
                </a:lnTo>
                <a:lnTo>
                  <a:pt x="3688" y="510"/>
                </a:lnTo>
                <a:lnTo>
                  <a:pt x="3688" y="506"/>
                </a:lnTo>
                <a:lnTo>
                  <a:pt x="3688" y="501"/>
                </a:lnTo>
                <a:lnTo>
                  <a:pt x="3684" y="501"/>
                </a:lnTo>
                <a:lnTo>
                  <a:pt x="3684" y="498"/>
                </a:lnTo>
                <a:lnTo>
                  <a:pt x="3684" y="494"/>
                </a:lnTo>
                <a:lnTo>
                  <a:pt x="3684" y="490"/>
                </a:lnTo>
                <a:lnTo>
                  <a:pt x="3680" y="486"/>
                </a:lnTo>
                <a:lnTo>
                  <a:pt x="3680" y="483"/>
                </a:lnTo>
                <a:lnTo>
                  <a:pt x="3680" y="478"/>
                </a:lnTo>
                <a:lnTo>
                  <a:pt x="3680" y="475"/>
                </a:lnTo>
                <a:lnTo>
                  <a:pt x="3680" y="471"/>
                </a:lnTo>
                <a:lnTo>
                  <a:pt x="3680" y="467"/>
                </a:lnTo>
                <a:lnTo>
                  <a:pt x="3676" y="463"/>
                </a:lnTo>
                <a:lnTo>
                  <a:pt x="3676" y="460"/>
                </a:lnTo>
                <a:lnTo>
                  <a:pt x="3676" y="455"/>
                </a:lnTo>
                <a:lnTo>
                  <a:pt x="3676" y="451"/>
                </a:lnTo>
                <a:lnTo>
                  <a:pt x="3676" y="448"/>
                </a:lnTo>
                <a:lnTo>
                  <a:pt x="3676" y="445"/>
                </a:lnTo>
                <a:lnTo>
                  <a:pt x="3676" y="440"/>
                </a:lnTo>
                <a:lnTo>
                  <a:pt x="3676" y="436"/>
                </a:lnTo>
                <a:lnTo>
                  <a:pt x="3676" y="433"/>
                </a:lnTo>
                <a:lnTo>
                  <a:pt x="3676" y="428"/>
                </a:lnTo>
                <a:lnTo>
                  <a:pt x="3676" y="425"/>
                </a:lnTo>
                <a:lnTo>
                  <a:pt x="3676" y="421"/>
                </a:lnTo>
                <a:lnTo>
                  <a:pt x="3676" y="243"/>
                </a:lnTo>
                <a:lnTo>
                  <a:pt x="3618" y="243"/>
                </a:lnTo>
                <a:lnTo>
                  <a:pt x="3618" y="150"/>
                </a:lnTo>
                <a:close/>
                <a:moveTo>
                  <a:pt x="3962" y="0"/>
                </a:moveTo>
                <a:lnTo>
                  <a:pt x="4124" y="0"/>
                </a:lnTo>
                <a:lnTo>
                  <a:pt x="4124" y="201"/>
                </a:lnTo>
                <a:lnTo>
                  <a:pt x="4124" y="196"/>
                </a:lnTo>
                <a:lnTo>
                  <a:pt x="4129" y="196"/>
                </a:lnTo>
                <a:lnTo>
                  <a:pt x="4129" y="193"/>
                </a:lnTo>
                <a:lnTo>
                  <a:pt x="4132" y="193"/>
                </a:lnTo>
                <a:lnTo>
                  <a:pt x="4132" y="189"/>
                </a:lnTo>
                <a:lnTo>
                  <a:pt x="4136" y="189"/>
                </a:lnTo>
                <a:lnTo>
                  <a:pt x="4136" y="185"/>
                </a:lnTo>
                <a:lnTo>
                  <a:pt x="4140" y="185"/>
                </a:lnTo>
                <a:lnTo>
                  <a:pt x="4140" y="181"/>
                </a:lnTo>
                <a:lnTo>
                  <a:pt x="4144" y="181"/>
                </a:lnTo>
                <a:lnTo>
                  <a:pt x="4144" y="178"/>
                </a:lnTo>
                <a:lnTo>
                  <a:pt x="4147" y="178"/>
                </a:lnTo>
                <a:lnTo>
                  <a:pt x="4147" y="173"/>
                </a:lnTo>
                <a:lnTo>
                  <a:pt x="4152" y="173"/>
                </a:lnTo>
                <a:lnTo>
                  <a:pt x="4152" y="170"/>
                </a:lnTo>
                <a:lnTo>
                  <a:pt x="4155" y="170"/>
                </a:lnTo>
                <a:lnTo>
                  <a:pt x="4159" y="166"/>
                </a:lnTo>
                <a:lnTo>
                  <a:pt x="4164" y="166"/>
                </a:lnTo>
                <a:lnTo>
                  <a:pt x="4164" y="161"/>
                </a:lnTo>
                <a:lnTo>
                  <a:pt x="4167" y="161"/>
                </a:lnTo>
                <a:lnTo>
                  <a:pt x="4167" y="158"/>
                </a:lnTo>
                <a:lnTo>
                  <a:pt x="4171" y="158"/>
                </a:lnTo>
                <a:lnTo>
                  <a:pt x="4175" y="158"/>
                </a:lnTo>
                <a:lnTo>
                  <a:pt x="4175" y="154"/>
                </a:lnTo>
                <a:lnTo>
                  <a:pt x="4179" y="154"/>
                </a:lnTo>
                <a:lnTo>
                  <a:pt x="4182" y="154"/>
                </a:lnTo>
                <a:lnTo>
                  <a:pt x="4182" y="150"/>
                </a:lnTo>
                <a:lnTo>
                  <a:pt x="4187" y="150"/>
                </a:lnTo>
                <a:lnTo>
                  <a:pt x="4190" y="150"/>
                </a:lnTo>
                <a:lnTo>
                  <a:pt x="4194" y="150"/>
                </a:lnTo>
                <a:lnTo>
                  <a:pt x="4194" y="146"/>
                </a:lnTo>
                <a:lnTo>
                  <a:pt x="4198" y="146"/>
                </a:lnTo>
                <a:lnTo>
                  <a:pt x="4202" y="146"/>
                </a:lnTo>
                <a:lnTo>
                  <a:pt x="4205" y="146"/>
                </a:lnTo>
                <a:lnTo>
                  <a:pt x="4205" y="143"/>
                </a:lnTo>
                <a:lnTo>
                  <a:pt x="4210" y="143"/>
                </a:lnTo>
                <a:lnTo>
                  <a:pt x="4213" y="143"/>
                </a:lnTo>
                <a:lnTo>
                  <a:pt x="4217" y="143"/>
                </a:lnTo>
                <a:lnTo>
                  <a:pt x="4222" y="143"/>
                </a:lnTo>
                <a:lnTo>
                  <a:pt x="4225" y="143"/>
                </a:lnTo>
                <a:lnTo>
                  <a:pt x="4229" y="143"/>
                </a:lnTo>
                <a:lnTo>
                  <a:pt x="4233" y="138"/>
                </a:lnTo>
                <a:lnTo>
                  <a:pt x="4237" y="138"/>
                </a:lnTo>
                <a:lnTo>
                  <a:pt x="4240" y="138"/>
                </a:lnTo>
                <a:lnTo>
                  <a:pt x="4245" y="138"/>
                </a:lnTo>
                <a:lnTo>
                  <a:pt x="4252" y="138"/>
                </a:lnTo>
                <a:lnTo>
                  <a:pt x="4256" y="138"/>
                </a:lnTo>
                <a:lnTo>
                  <a:pt x="4260" y="138"/>
                </a:lnTo>
                <a:lnTo>
                  <a:pt x="4268" y="143"/>
                </a:lnTo>
                <a:lnTo>
                  <a:pt x="4272" y="143"/>
                </a:lnTo>
                <a:lnTo>
                  <a:pt x="4275" y="143"/>
                </a:lnTo>
                <a:lnTo>
                  <a:pt x="4280" y="143"/>
                </a:lnTo>
                <a:lnTo>
                  <a:pt x="4283" y="143"/>
                </a:lnTo>
                <a:lnTo>
                  <a:pt x="4287" y="143"/>
                </a:lnTo>
                <a:lnTo>
                  <a:pt x="4291" y="146"/>
                </a:lnTo>
                <a:lnTo>
                  <a:pt x="4298" y="146"/>
                </a:lnTo>
                <a:lnTo>
                  <a:pt x="4303" y="146"/>
                </a:lnTo>
                <a:lnTo>
                  <a:pt x="4306" y="146"/>
                </a:lnTo>
                <a:lnTo>
                  <a:pt x="4310" y="150"/>
                </a:lnTo>
                <a:lnTo>
                  <a:pt x="4313" y="150"/>
                </a:lnTo>
                <a:lnTo>
                  <a:pt x="4318" y="150"/>
                </a:lnTo>
                <a:lnTo>
                  <a:pt x="4321" y="154"/>
                </a:lnTo>
                <a:lnTo>
                  <a:pt x="4325" y="158"/>
                </a:lnTo>
                <a:lnTo>
                  <a:pt x="4330" y="158"/>
                </a:lnTo>
                <a:lnTo>
                  <a:pt x="4333" y="158"/>
                </a:lnTo>
                <a:lnTo>
                  <a:pt x="4337" y="161"/>
                </a:lnTo>
                <a:lnTo>
                  <a:pt x="4341" y="166"/>
                </a:lnTo>
                <a:lnTo>
                  <a:pt x="4345" y="166"/>
                </a:lnTo>
                <a:lnTo>
                  <a:pt x="4345" y="170"/>
                </a:lnTo>
                <a:lnTo>
                  <a:pt x="4348" y="170"/>
                </a:lnTo>
                <a:lnTo>
                  <a:pt x="4353" y="173"/>
                </a:lnTo>
                <a:lnTo>
                  <a:pt x="4356" y="173"/>
                </a:lnTo>
                <a:lnTo>
                  <a:pt x="4356" y="178"/>
                </a:lnTo>
                <a:lnTo>
                  <a:pt x="4360" y="181"/>
                </a:lnTo>
                <a:lnTo>
                  <a:pt x="4364" y="185"/>
                </a:lnTo>
                <a:lnTo>
                  <a:pt x="4368" y="189"/>
                </a:lnTo>
                <a:lnTo>
                  <a:pt x="4368" y="193"/>
                </a:lnTo>
                <a:lnTo>
                  <a:pt x="4371" y="196"/>
                </a:lnTo>
                <a:lnTo>
                  <a:pt x="4376" y="201"/>
                </a:lnTo>
                <a:lnTo>
                  <a:pt x="4379" y="204"/>
                </a:lnTo>
                <a:lnTo>
                  <a:pt x="4379" y="208"/>
                </a:lnTo>
                <a:lnTo>
                  <a:pt x="4379" y="212"/>
                </a:lnTo>
                <a:lnTo>
                  <a:pt x="4383" y="216"/>
                </a:lnTo>
                <a:lnTo>
                  <a:pt x="4383" y="219"/>
                </a:lnTo>
                <a:lnTo>
                  <a:pt x="4388" y="219"/>
                </a:lnTo>
                <a:lnTo>
                  <a:pt x="4388" y="224"/>
                </a:lnTo>
                <a:lnTo>
                  <a:pt x="4391" y="228"/>
                </a:lnTo>
                <a:lnTo>
                  <a:pt x="4391" y="231"/>
                </a:lnTo>
                <a:lnTo>
                  <a:pt x="4391" y="236"/>
                </a:lnTo>
                <a:lnTo>
                  <a:pt x="4395" y="239"/>
                </a:lnTo>
                <a:lnTo>
                  <a:pt x="4395" y="243"/>
                </a:lnTo>
                <a:lnTo>
                  <a:pt x="4395" y="247"/>
                </a:lnTo>
                <a:lnTo>
                  <a:pt x="4395" y="251"/>
                </a:lnTo>
                <a:lnTo>
                  <a:pt x="4399" y="254"/>
                </a:lnTo>
                <a:lnTo>
                  <a:pt x="4399" y="259"/>
                </a:lnTo>
                <a:lnTo>
                  <a:pt x="4399" y="262"/>
                </a:lnTo>
                <a:lnTo>
                  <a:pt x="4399" y="270"/>
                </a:lnTo>
                <a:lnTo>
                  <a:pt x="4399" y="274"/>
                </a:lnTo>
                <a:lnTo>
                  <a:pt x="4403" y="277"/>
                </a:lnTo>
                <a:lnTo>
                  <a:pt x="4403" y="282"/>
                </a:lnTo>
                <a:lnTo>
                  <a:pt x="4403" y="286"/>
                </a:lnTo>
                <a:lnTo>
                  <a:pt x="4403" y="289"/>
                </a:lnTo>
                <a:lnTo>
                  <a:pt x="4403" y="294"/>
                </a:lnTo>
                <a:lnTo>
                  <a:pt x="4403" y="301"/>
                </a:lnTo>
                <a:lnTo>
                  <a:pt x="4403" y="305"/>
                </a:lnTo>
                <a:lnTo>
                  <a:pt x="4403" y="309"/>
                </a:lnTo>
                <a:lnTo>
                  <a:pt x="4403" y="556"/>
                </a:lnTo>
                <a:lnTo>
                  <a:pt x="4240" y="556"/>
                </a:lnTo>
                <a:lnTo>
                  <a:pt x="4240" y="344"/>
                </a:lnTo>
                <a:lnTo>
                  <a:pt x="4240" y="340"/>
                </a:lnTo>
                <a:lnTo>
                  <a:pt x="4240" y="335"/>
                </a:lnTo>
                <a:lnTo>
                  <a:pt x="4240" y="332"/>
                </a:lnTo>
                <a:lnTo>
                  <a:pt x="4240" y="329"/>
                </a:lnTo>
                <a:lnTo>
                  <a:pt x="4240" y="324"/>
                </a:lnTo>
                <a:lnTo>
                  <a:pt x="4240" y="320"/>
                </a:lnTo>
                <a:lnTo>
                  <a:pt x="4240" y="317"/>
                </a:lnTo>
                <a:lnTo>
                  <a:pt x="4240" y="312"/>
                </a:lnTo>
                <a:lnTo>
                  <a:pt x="4237" y="312"/>
                </a:lnTo>
                <a:lnTo>
                  <a:pt x="4237" y="309"/>
                </a:lnTo>
                <a:lnTo>
                  <a:pt x="4237" y="305"/>
                </a:lnTo>
                <a:lnTo>
                  <a:pt x="4237" y="301"/>
                </a:lnTo>
                <a:lnTo>
                  <a:pt x="4237" y="297"/>
                </a:lnTo>
                <a:lnTo>
                  <a:pt x="4233" y="297"/>
                </a:lnTo>
                <a:lnTo>
                  <a:pt x="4233" y="294"/>
                </a:lnTo>
                <a:lnTo>
                  <a:pt x="4233" y="289"/>
                </a:lnTo>
                <a:lnTo>
                  <a:pt x="4229" y="289"/>
                </a:lnTo>
                <a:lnTo>
                  <a:pt x="4229" y="286"/>
                </a:lnTo>
                <a:lnTo>
                  <a:pt x="4225" y="282"/>
                </a:lnTo>
                <a:lnTo>
                  <a:pt x="4225" y="277"/>
                </a:lnTo>
                <a:lnTo>
                  <a:pt x="4222" y="277"/>
                </a:lnTo>
                <a:lnTo>
                  <a:pt x="4217" y="277"/>
                </a:lnTo>
                <a:lnTo>
                  <a:pt x="4217" y="274"/>
                </a:lnTo>
                <a:lnTo>
                  <a:pt x="4213" y="274"/>
                </a:lnTo>
                <a:lnTo>
                  <a:pt x="4210" y="270"/>
                </a:lnTo>
                <a:lnTo>
                  <a:pt x="4205" y="270"/>
                </a:lnTo>
                <a:lnTo>
                  <a:pt x="4202" y="270"/>
                </a:lnTo>
                <a:lnTo>
                  <a:pt x="4198" y="266"/>
                </a:lnTo>
                <a:lnTo>
                  <a:pt x="4194" y="266"/>
                </a:lnTo>
                <a:lnTo>
                  <a:pt x="4190" y="266"/>
                </a:lnTo>
                <a:lnTo>
                  <a:pt x="4187" y="266"/>
                </a:lnTo>
                <a:lnTo>
                  <a:pt x="4182" y="266"/>
                </a:lnTo>
                <a:lnTo>
                  <a:pt x="4179" y="266"/>
                </a:lnTo>
                <a:lnTo>
                  <a:pt x="4175" y="266"/>
                </a:lnTo>
                <a:lnTo>
                  <a:pt x="4171" y="266"/>
                </a:lnTo>
                <a:lnTo>
                  <a:pt x="4167" y="270"/>
                </a:lnTo>
                <a:lnTo>
                  <a:pt x="4164" y="270"/>
                </a:lnTo>
                <a:lnTo>
                  <a:pt x="4159" y="270"/>
                </a:lnTo>
                <a:lnTo>
                  <a:pt x="4155" y="274"/>
                </a:lnTo>
                <a:lnTo>
                  <a:pt x="4152" y="274"/>
                </a:lnTo>
                <a:lnTo>
                  <a:pt x="4147" y="277"/>
                </a:lnTo>
                <a:lnTo>
                  <a:pt x="4144" y="282"/>
                </a:lnTo>
                <a:lnTo>
                  <a:pt x="4140" y="286"/>
                </a:lnTo>
                <a:lnTo>
                  <a:pt x="4136" y="289"/>
                </a:lnTo>
                <a:lnTo>
                  <a:pt x="4136" y="294"/>
                </a:lnTo>
                <a:lnTo>
                  <a:pt x="4132" y="294"/>
                </a:lnTo>
                <a:lnTo>
                  <a:pt x="4132" y="297"/>
                </a:lnTo>
                <a:lnTo>
                  <a:pt x="4129" y="301"/>
                </a:lnTo>
                <a:lnTo>
                  <a:pt x="4129" y="305"/>
                </a:lnTo>
                <a:lnTo>
                  <a:pt x="4129" y="309"/>
                </a:lnTo>
                <a:lnTo>
                  <a:pt x="4129" y="312"/>
                </a:lnTo>
                <a:lnTo>
                  <a:pt x="4124" y="317"/>
                </a:lnTo>
                <a:lnTo>
                  <a:pt x="4124" y="320"/>
                </a:lnTo>
                <a:lnTo>
                  <a:pt x="4124" y="324"/>
                </a:lnTo>
                <a:lnTo>
                  <a:pt x="4124" y="329"/>
                </a:lnTo>
                <a:lnTo>
                  <a:pt x="4124" y="332"/>
                </a:lnTo>
                <a:lnTo>
                  <a:pt x="4124" y="335"/>
                </a:lnTo>
                <a:lnTo>
                  <a:pt x="4124" y="344"/>
                </a:lnTo>
                <a:lnTo>
                  <a:pt x="4124" y="347"/>
                </a:lnTo>
                <a:lnTo>
                  <a:pt x="4124" y="556"/>
                </a:lnTo>
                <a:lnTo>
                  <a:pt x="3962" y="556"/>
                </a:lnTo>
                <a:lnTo>
                  <a:pt x="396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5"/>
          <xdr:cNvSpPr>
            <a:spLocks noEditPoints="1"/>
          </xdr:cNvSpPr>
        </xdr:nvSpPr>
        <xdr:spPr bwMode="auto">
          <a:xfrm>
            <a:off x="8775" y="4958"/>
            <a:ext cx="1018" cy="355"/>
          </a:xfrm>
          <a:custGeom>
            <a:avLst/>
            <a:gdLst>
              <a:gd name="T0" fmla="*/ 1 w 1627"/>
              <a:gd name="T1" fmla="*/ 1 h 568"/>
              <a:gd name="T2" fmla="*/ 1 w 1627"/>
              <a:gd name="T3" fmla="*/ 1 h 568"/>
              <a:gd name="T4" fmla="*/ 1 w 1627"/>
              <a:gd name="T5" fmla="*/ 1 h 568"/>
              <a:gd name="T6" fmla="*/ 1 w 1627"/>
              <a:gd name="T7" fmla="*/ 1 h 568"/>
              <a:gd name="T8" fmla="*/ 1 w 1627"/>
              <a:gd name="T9" fmla="*/ 1 h 568"/>
              <a:gd name="T10" fmla="*/ 1 w 1627"/>
              <a:gd name="T11" fmla="*/ 1 h 568"/>
              <a:gd name="T12" fmla="*/ 1 w 1627"/>
              <a:gd name="T13" fmla="*/ 1 h 568"/>
              <a:gd name="T14" fmla="*/ 1 w 1627"/>
              <a:gd name="T15" fmla="*/ 1 h 568"/>
              <a:gd name="T16" fmla="*/ 1 w 1627"/>
              <a:gd name="T17" fmla="*/ 1 h 568"/>
              <a:gd name="T18" fmla="*/ 1 w 1627"/>
              <a:gd name="T19" fmla="*/ 1 h 568"/>
              <a:gd name="T20" fmla="*/ 1 w 1627"/>
              <a:gd name="T21" fmla="*/ 1 h 568"/>
              <a:gd name="T22" fmla="*/ 1 w 1627"/>
              <a:gd name="T23" fmla="*/ 1 h 568"/>
              <a:gd name="T24" fmla="*/ 1 w 1627"/>
              <a:gd name="T25" fmla="*/ 1 h 568"/>
              <a:gd name="T26" fmla="*/ 1 w 1627"/>
              <a:gd name="T27" fmla="*/ 1 h 568"/>
              <a:gd name="T28" fmla="*/ 1 w 1627"/>
              <a:gd name="T29" fmla="*/ 1 h 568"/>
              <a:gd name="T30" fmla="*/ 1 w 1627"/>
              <a:gd name="T31" fmla="*/ 1 h 568"/>
              <a:gd name="T32" fmla="*/ 1 w 1627"/>
              <a:gd name="T33" fmla="*/ 1 h 568"/>
              <a:gd name="T34" fmla="*/ 1 w 1627"/>
              <a:gd name="T35" fmla="*/ 1 h 568"/>
              <a:gd name="T36" fmla="*/ 1 w 1627"/>
              <a:gd name="T37" fmla="*/ 1 h 568"/>
              <a:gd name="T38" fmla="*/ 1 w 1627"/>
              <a:gd name="T39" fmla="*/ 1 h 568"/>
              <a:gd name="T40" fmla="*/ 1 w 1627"/>
              <a:gd name="T41" fmla="*/ 1 h 568"/>
              <a:gd name="T42" fmla="*/ 1 w 1627"/>
              <a:gd name="T43" fmla="*/ 1 h 568"/>
              <a:gd name="T44" fmla="*/ 1 w 1627"/>
              <a:gd name="T45" fmla="*/ 1 h 568"/>
              <a:gd name="T46" fmla="*/ 1 w 1627"/>
              <a:gd name="T47" fmla="*/ 1 h 568"/>
              <a:gd name="T48" fmla="*/ 1 w 1627"/>
              <a:gd name="T49" fmla="*/ 1 h 568"/>
              <a:gd name="T50" fmla="*/ 1 w 1627"/>
              <a:gd name="T51" fmla="*/ 1 h 568"/>
              <a:gd name="T52" fmla="*/ 1 w 1627"/>
              <a:gd name="T53" fmla="*/ 1 h 568"/>
              <a:gd name="T54" fmla="*/ 1 w 1627"/>
              <a:gd name="T55" fmla="*/ 1 h 568"/>
              <a:gd name="T56" fmla="*/ 1 w 1627"/>
              <a:gd name="T57" fmla="*/ 1 h 568"/>
              <a:gd name="T58" fmla="*/ 1 w 1627"/>
              <a:gd name="T59" fmla="*/ 1 h 568"/>
              <a:gd name="T60" fmla="*/ 1 w 1627"/>
              <a:gd name="T61" fmla="*/ 1 h 568"/>
              <a:gd name="T62" fmla="*/ 1 w 1627"/>
              <a:gd name="T63" fmla="*/ 1 h 568"/>
              <a:gd name="T64" fmla="*/ 1 w 1627"/>
              <a:gd name="T65" fmla="*/ 1 h 568"/>
              <a:gd name="T66" fmla="*/ 1 w 1627"/>
              <a:gd name="T67" fmla="*/ 1 h 568"/>
              <a:gd name="T68" fmla="*/ 1 w 1627"/>
              <a:gd name="T69" fmla="*/ 1 h 568"/>
              <a:gd name="T70" fmla="*/ 1 w 1627"/>
              <a:gd name="T71" fmla="*/ 1 h 568"/>
              <a:gd name="T72" fmla="*/ 1 w 1627"/>
              <a:gd name="T73" fmla="*/ 1 h 568"/>
              <a:gd name="T74" fmla="*/ 1 w 1627"/>
              <a:gd name="T75" fmla="*/ 1 h 568"/>
              <a:gd name="T76" fmla="*/ 1 w 1627"/>
              <a:gd name="T77" fmla="*/ 1 h 568"/>
              <a:gd name="T78" fmla="*/ 1 w 1627"/>
              <a:gd name="T79" fmla="*/ 1 h 568"/>
              <a:gd name="T80" fmla="*/ 1 w 1627"/>
              <a:gd name="T81" fmla="*/ 1 h 568"/>
              <a:gd name="T82" fmla="*/ 1 w 1627"/>
              <a:gd name="T83" fmla="*/ 1 h 568"/>
              <a:gd name="T84" fmla="*/ 1 w 1627"/>
              <a:gd name="T85" fmla="*/ 1 h 568"/>
              <a:gd name="T86" fmla="*/ 1 w 1627"/>
              <a:gd name="T87" fmla="*/ 1 h 568"/>
              <a:gd name="T88" fmla="*/ 1 w 1627"/>
              <a:gd name="T89" fmla="*/ 1 h 568"/>
              <a:gd name="T90" fmla="*/ 1 w 1627"/>
              <a:gd name="T91" fmla="*/ 1 h 568"/>
              <a:gd name="T92" fmla="*/ 1 w 1627"/>
              <a:gd name="T93" fmla="*/ 1 h 568"/>
              <a:gd name="T94" fmla="*/ 1 w 1627"/>
              <a:gd name="T95" fmla="*/ 1 h 568"/>
              <a:gd name="T96" fmla="*/ 1 w 1627"/>
              <a:gd name="T97" fmla="*/ 1 h 568"/>
              <a:gd name="T98" fmla="*/ 1 w 1627"/>
              <a:gd name="T99" fmla="*/ 1 h 568"/>
              <a:gd name="T100" fmla="*/ 1 w 1627"/>
              <a:gd name="T101" fmla="*/ 1 h 568"/>
              <a:gd name="T102" fmla="*/ 1 w 1627"/>
              <a:gd name="T103" fmla="*/ 1 h 568"/>
              <a:gd name="T104" fmla="*/ 1 w 1627"/>
              <a:gd name="T105" fmla="*/ 1 h 568"/>
              <a:gd name="T106" fmla="*/ 1 w 1627"/>
              <a:gd name="T107" fmla="*/ 1 h 568"/>
              <a:gd name="T108" fmla="*/ 1 w 1627"/>
              <a:gd name="T109" fmla="*/ 1 h 568"/>
              <a:gd name="T110" fmla="*/ 1 w 1627"/>
              <a:gd name="T111" fmla="*/ 1 h 568"/>
              <a:gd name="T112" fmla="*/ 1 w 1627"/>
              <a:gd name="T113" fmla="*/ 1 h 568"/>
              <a:gd name="T114" fmla="*/ 1 w 1627"/>
              <a:gd name="T115" fmla="*/ 1 h 568"/>
              <a:gd name="T116" fmla="*/ 1 w 1627"/>
              <a:gd name="T117" fmla="*/ 1 h 568"/>
              <a:gd name="T118" fmla="*/ 1 w 1627"/>
              <a:gd name="T119" fmla="*/ 1 h 568"/>
              <a:gd name="T120" fmla="*/ 1 w 1627"/>
              <a:gd name="T121" fmla="*/ 1 h 568"/>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w 1627"/>
              <a:gd name="T184" fmla="*/ 0 h 568"/>
              <a:gd name="T185" fmla="*/ 1627 w 1627"/>
              <a:gd name="T186" fmla="*/ 568 h 568"/>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T183" t="T184" r="T185" b="T186"/>
            <a:pathLst>
              <a:path w="1627" h="568">
                <a:moveTo>
                  <a:pt x="298" y="259"/>
                </a:moveTo>
                <a:lnTo>
                  <a:pt x="298" y="262"/>
                </a:lnTo>
                <a:lnTo>
                  <a:pt x="301" y="262"/>
                </a:lnTo>
                <a:lnTo>
                  <a:pt x="305" y="262"/>
                </a:lnTo>
                <a:lnTo>
                  <a:pt x="309" y="262"/>
                </a:lnTo>
                <a:lnTo>
                  <a:pt x="313" y="262"/>
                </a:lnTo>
                <a:lnTo>
                  <a:pt x="316" y="266"/>
                </a:lnTo>
                <a:lnTo>
                  <a:pt x="321" y="266"/>
                </a:lnTo>
                <a:lnTo>
                  <a:pt x="325" y="266"/>
                </a:lnTo>
                <a:lnTo>
                  <a:pt x="328" y="270"/>
                </a:lnTo>
                <a:lnTo>
                  <a:pt x="333" y="270"/>
                </a:lnTo>
                <a:lnTo>
                  <a:pt x="336" y="270"/>
                </a:lnTo>
                <a:lnTo>
                  <a:pt x="340" y="274"/>
                </a:lnTo>
                <a:lnTo>
                  <a:pt x="344" y="274"/>
                </a:lnTo>
                <a:lnTo>
                  <a:pt x="344" y="277"/>
                </a:lnTo>
                <a:lnTo>
                  <a:pt x="348" y="277"/>
                </a:lnTo>
                <a:lnTo>
                  <a:pt x="351" y="277"/>
                </a:lnTo>
                <a:lnTo>
                  <a:pt x="356" y="282"/>
                </a:lnTo>
                <a:lnTo>
                  <a:pt x="359" y="286"/>
                </a:lnTo>
                <a:lnTo>
                  <a:pt x="363" y="286"/>
                </a:lnTo>
                <a:lnTo>
                  <a:pt x="363" y="289"/>
                </a:lnTo>
                <a:lnTo>
                  <a:pt x="368" y="289"/>
                </a:lnTo>
                <a:lnTo>
                  <a:pt x="368" y="294"/>
                </a:lnTo>
                <a:lnTo>
                  <a:pt x="371" y="294"/>
                </a:lnTo>
                <a:lnTo>
                  <a:pt x="374" y="297"/>
                </a:lnTo>
                <a:lnTo>
                  <a:pt x="378" y="301"/>
                </a:lnTo>
                <a:lnTo>
                  <a:pt x="378" y="305"/>
                </a:lnTo>
                <a:lnTo>
                  <a:pt x="383" y="305"/>
                </a:lnTo>
                <a:lnTo>
                  <a:pt x="383" y="309"/>
                </a:lnTo>
                <a:lnTo>
                  <a:pt x="386" y="312"/>
                </a:lnTo>
                <a:lnTo>
                  <a:pt x="386" y="317"/>
                </a:lnTo>
                <a:lnTo>
                  <a:pt x="390" y="320"/>
                </a:lnTo>
                <a:lnTo>
                  <a:pt x="390" y="324"/>
                </a:lnTo>
                <a:lnTo>
                  <a:pt x="394" y="329"/>
                </a:lnTo>
                <a:lnTo>
                  <a:pt x="394" y="332"/>
                </a:lnTo>
                <a:lnTo>
                  <a:pt x="398" y="335"/>
                </a:lnTo>
                <a:lnTo>
                  <a:pt x="398" y="340"/>
                </a:lnTo>
                <a:lnTo>
                  <a:pt x="401" y="344"/>
                </a:lnTo>
                <a:lnTo>
                  <a:pt x="401" y="347"/>
                </a:lnTo>
                <a:lnTo>
                  <a:pt x="401" y="352"/>
                </a:lnTo>
                <a:lnTo>
                  <a:pt x="401" y="355"/>
                </a:lnTo>
                <a:lnTo>
                  <a:pt x="406" y="355"/>
                </a:lnTo>
                <a:lnTo>
                  <a:pt x="406" y="359"/>
                </a:lnTo>
                <a:lnTo>
                  <a:pt x="406" y="363"/>
                </a:lnTo>
                <a:lnTo>
                  <a:pt x="406" y="367"/>
                </a:lnTo>
                <a:lnTo>
                  <a:pt x="406" y="370"/>
                </a:lnTo>
                <a:lnTo>
                  <a:pt x="409" y="375"/>
                </a:lnTo>
                <a:lnTo>
                  <a:pt x="409" y="378"/>
                </a:lnTo>
                <a:lnTo>
                  <a:pt x="409" y="382"/>
                </a:lnTo>
                <a:lnTo>
                  <a:pt x="409" y="387"/>
                </a:lnTo>
                <a:lnTo>
                  <a:pt x="409" y="390"/>
                </a:lnTo>
                <a:lnTo>
                  <a:pt x="409" y="393"/>
                </a:lnTo>
                <a:lnTo>
                  <a:pt x="409" y="398"/>
                </a:lnTo>
                <a:lnTo>
                  <a:pt x="409" y="402"/>
                </a:lnTo>
                <a:lnTo>
                  <a:pt x="409" y="405"/>
                </a:lnTo>
                <a:lnTo>
                  <a:pt x="409" y="413"/>
                </a:lnTo>
                <a:lnTo>
                  <a:pt x="409" y="417"/>
                </a:lnTo>
                <a:lnTo>
                  <a:pt x="409" y="421"/>
                </a:lnTo>
                <a:lnTo>
                  <a:pt x="409" y="428"/>
                </a:lnTo>
                <a:lnTo>
                  <a:pt x="409" y="433"/>
                </a:lnTo>
                <a:lnTo>
                  <a:pt x="406" y="436"/>
                </a:lnTo>
                <a:lnTo>
                  <a:pt x="406" y="445"/>
                </a:lnTo>
                <a:lnTo>
                  <a:pt x="406" y="448"/>
                </a:lnTo>
                <a:lnTo>
                  <a:pt x="406" y="451"/>
                </a:lnTo>
                <a:lnTo>
                  <a:pt x="401" y="455"/>
                </a:lnTo>
                <a:lnTo>
                  <a:pt x="401" y="460"/>
                </a:lnTo>
                <a:lnTo>
                  <a:pt x="401" y="463"/>
                </a:lnTo>
                <a:lnTo>
                  <a:pt x="398" y="467"/>
                </a:lnTo>
                <a:lnTo>
                  <a:pt x="398" y="471"/>
                </a:lnTo>
                <a:lnTo>
                  <a:pt x="398" y="475"/>
                </a:lnTo>
                <a:lnTo>
                  <a:pt x="394" y="478"/>
                </a:lnTo>
                <a:lnTo>
                  <a:pt x="394" y="483"/>
                </a:lnTo>
                <a:lnTo>
                  <a:pt x="390" y="486"/>
                </a:lnTo>
                <a:lnTo>
                  <a:pt x="390" y="490"/>
                </a:lnTo>
                <a:lnTo>
                  <a:pt x="386" y="494"/>
                </a:lnTo>
                <a:lnTo>
                  <a:pt x="386" y="498"/>
                </a:lnTo>
                <a:lnTo>
                  <a:pt x="383" y="501"/>
                </a:lnTo>
                <a:lnTo>
                  <a:pt x="378" y="501"/>
                </a:lnTo>
                <a:lnTo>
                  <a:pt x="378" y="506"/>
                </a:lnTo>
                <a:lnTo>
                  <a:pt x="374" y="510"/>
                </a:lnTo>
                <a:lnTo>
                  <a:pt x="371" y="513"/>
                </a:lnTo>
                <a:lnTo>
                  <a:pt x="368" y="518"/>
                </a:lnTo>
                <a:lnTo>
                  <a:pt x="363" y="518"/>
                </a:lnTo>
                <a:lnTo>
                  <a:pt x="359" y="521"/>
                </a:lnTo>
                <a:lnTo>
                  <a:pt x="356" y="525"/>
                </a:lnTo>
                <a:lnTo>
                  <a:pt x="351" y="525"/>
                </a:lnTo>
                <a:lnTo>
                  <a:pt x="351" y="529"/>
                </a:lnTo>
                <a:lnTo>
                  <a:pt x="348" y="529"/>
                </a:lnTo>
                <a:lnTo>
                  <a:pt x="344" y="533"/>
                </a:lnTo>
                <a:lnTo>
                  <a:pt x="340" y="533"/>
                </a:lnTo>
                <a:lnTo>
                  <a:pt x="336" y="533"/>
                </a:lnTo>
                <a:lnTo>
                  <a:pt x="333" y="536"/>
                </a:lnTo>
                <a:lnTo>
                  <a:pt x="328" y="536"/>
                </a:lnTo>
                <a:lnTo>
                  <a:pt x="325" y="541"/>
                </a:lnTo>
                <a:lnTo>
                  <a:pt x="321" y="541"/>
                </a:lnTo>
                <a:lnTo>
                  <a:pt x="316" y="544"/>
                </a:lnTo>
                <a:lnTo>
                  <a:pt x="313" y="544"/>
                </a:lnTo>
                <a:lnTo>
                  <a:pt x="309" y="544"/>
                </a:lnTo>
                <a:lnTo>
                  <a:pt x="305" y="548"/>
                </a:lnTo>
                <a:lnTo>
                  <a:pt x="301" y="548"/>
                </a:lnTo>
                <a:lnTo>
                  <a:pt x="298" y="548"/>
                </a:lnTo>
                <a:lnTo>
                  <a:pt x="293" y="548"/>
                </a:lnTo>
                <a:lnTo>
                  <a:pt x="290" y="552"/>
                </a:lnTo>
                <a:lnTo>
                  <a:pt x="286" y="552"/>
                </a:lnTo>
                <a:lnTo>
                  <a:pt x="282" y="552"/>
                </a:lnTo>
                <a:lnTo>
                  <a:pt x="278" y="552"/>
                </a:lnTo>
                <a:lnTo>
                  <a:pt x="275" y="552"/>
                </a:lnTo>
                <a:lnTo>
                  <a:pt x="270" y="552"/>
                </a:lnTo>
                <a:lnTo>
                  <a:pt x="267" y="556"/>
                </a:lnTo>
                <a:lnTo>
                  <a:pt x="263" y="556"/>
                </a:lnTo>
                <a:lnTo>
                  <a:pt x="258" y="556"/>
                </a:lnTo>
                <a:lnTo>
                  <a:pt x="255" y="556"/>
                </a:lnTo>
                <a:lnTo>
                  <a:pt x="251" y="556"/>
                </a:lnTo>
                <a:lnTo>
                  <a:pt x="247" y="556"/>
                </a:lnTo>
                <a:lnTo>
                  <a:pt x="243" y="556"/>
                </a:lnTo>
                <a:lnTo>
                  <a:pt x="235" y="556"/>
                </a:lnTo>
                <a:lnTo>
                  <a:pt x="0" y="556"/>
                </a:lnTo>
                <a:lnTo>
                  <a:pt x="0" y="0"/>
                </a:lnTo>
                <a:lnTo>
                  <a:pt x="205" y="0"/>
                </a:lnTo>
                <a:lnTo>
                  <a:pt x="212" y="0"/>
                </a:lnTo>
                <a:lnTo>
                  <a:pt x="217" y="0"/>
                </a:lnTo>
                <a:lnTo>
                  <a:pt x="224" y="0"/>
                </a:lnTo>
                <a:lnTo>
                  <a:pt x="228" y="0"/>
                </a:lnTo>
                <a:lnTo>
                  <a:pt x="232" y="0"/>
                </a:lnTo>
                <a:lnTo>
                  <a:pt x="240" y="0"/>
                </a:lnTo>
                <a:lnTo>
                  <a:pt x="243" y="0"/>
                </a:lnTo>
                <a:lnTo>
                  <a:pt x="247" y="4"/>
                </a:lnTo>
                <a:lnTo>
                  <a:pt x="255" y="4"/>
                </a:lnTo>
                <a:lnTo>
                  <a:pt x="258" y="4"/>
                </a:lnTo>
                <a:lnTo>
                  <a:pt x="263" y="4"/>
                </a:lnTo>
                <a:lnTo>
                  <a:pt x="267" y="4"/>
                </a:lnTo>
                <a:lnTo>
                  <a:pt x="270" y="7"/>
                </a:lnTo>
                <a:lnTo>
                  <a:pt x="278" y="7"/>
                </a:lnTo>
                <a:lnTo>
                  <a:pt x="282" y="7"/>
                </a:lnTo>
                <a:lnTo>
                  <a:pt x="286" y="7"/>
                </a:lnTo>
                <a:lnTo>
                  <a:pt x="290" y="12"/>
                </a:lnTo>
                <a:lnTo>
                  <a:pt x="293" y="12"/>
                </a:lnTo>
                <a:lnTo>
                  <a:pt x="298" y="12"/>
                </a:lnTo>
                <a:lnTo>
                  <a:pt x="301" y="15"/>
                </a:lnTo>
                <a:lnTo>
                  <a:pt x="305" y="15"/>
                </a:lnTo>
                <a:lnTo>
                  <a:pt x="309" y="15"/>
                </a:lnTo>
                <a:lnTo>
                  <a:pt x="313" y="19"/>
                </a:lnTo>
                <a:lnTo>
                  <a:pt x="316" y="19"/>
                </a:lnTo>
                <a:lnTo>
                  <a:pt x="321" y="23"/>
                </a:lnTo>
                <a:lnTo>
                  <a:pt x="325" y="27"/>
                </a:lnTo>
                <a:lnTo>
                  <a:pt x="328" y="27"/>
                </a:lnTo>
                <a:lnTo>
                  <a:pt x="333" y="30"/>
                </a:lnTo>
                <a:lnTo>
                  <a:pt x="336" y="35"/>
                </a:lnTo>
                <a:lnTo>
                  <a:pt x="340" y="35"/>
                </a:lnTo>
                <a:lnTo>
                  <a:pt x="344" y="38"/>
                </a:lnTo>
                <a:lnTo>
                  <a:pt x="344" y="42"/>
                </a:lnTo>
                <a:lnTo>
                  <a:pt x="348" y="42"/>
                </a:lnTo>
                <a:lnTo>
                  <a:pt x="351" y="47"/>
                </a:lnTo>
                <a:lnTo>
                  <a:pt x="356" y="50"/>
                </a:lnTo>
                <a:lnTo>
                  <a:pt x="356" y="54"/>
                </a:lnTo>
                <a:lnTo>
                  <a:pt x="359" y="54"/>
                </a:lnTo>
                <a:lnTo>
                  <a:pt x="359" y="58"/>
                </a:lnTo>
                <a:lnTo>
                  <a:pt x="363" y="62"/>
                </a:lnTo>
                <a:lnTo>
                  <a:pt x="363" y="65"/>
                </a:lnTo>
                <a:lnTo>
                  <a:pt x="368" y="65"/>
                </a:lnTo>
                <a:lnTo>
                  <a:pt x="368" y="70"/>
                </a:lnTo>
                <a:lnTo>
                  <a:pt x="371" y="73"/>
                </a:lnTo>
                <a:lnTo>
                  <a:pt x="371" y="77"/>
                </a:lnTo>
                <a:lnTo>
                  <a:pt x="374" y="81"/>
                </a:lnTo>
                <a:lnTo>
                  <a:pt x="374" y="85"/>
                </a:lnTo>
                <a:lnTo>
                  <a:pt x="374" y="88"/>
                </a:lnTo>
                <a:lnTo>
                  <a:pt x="378" y="92"/>
                </a:lnTo>
                <a:lnTo>
                  <a:pt x="378" y="96"/>
                </a:lnTo>
                <a:lnTo>
                  <a:pt x="378" y="100"/>
                </a:lnTo>
                <a:lnTo>
                  <a:pt x="383" y="103"/>
                </a:lnTo>
                <a:lnTo>
                  <a:pt x="383" y="108"/>
                </a:lnTo>
                <a:lnTo>
                  <a:pt x="383" y="112"/>
                </a:lnTo>
                <a:lnTo>
                  <a:pt x="383" y="115"/>
                </a:lnTo>
                <a:lnTo>
                  <a:pt x="383" y="120"/>
                </a:lnTo>
                <a:lnTo>
                  <a:pt x="383" y="123"/>
                </a:lnTo>
                <a:lnTo>
                  <a:pt x="383" y="127"/>
                </a:lnTo>
                <a:lnTo>
                  <a:pt x="386" y="131"/>
                </a:lnTo>
                <a:lnTo>
                  <a:pt x="386" y="135"/>
                </a:lnTo>
                <a:lnTo>
                  <a:pt x="386" y="138"/>
                </a:lnTo>
                <a:lnTo>
                  <a:pt x="386" y="143"/>
                </a:lnTo>
                <a:lnTo>
                  <a:pt x="386" y="146"/>
                </a:lnTo>
                <a:lnTo>
                  <a:pt x="383" y="150"/>
                </a:lnTo>
                <a:lnTo>
                  <a:pt x="383" y="154"/>
                </a:lnTo>
                <a:lnTo>
                  <a:pt x="383" y="158"/>
                </a:lnTo>
                <a:lnTo>
                  <a:pt x="383" y="161"/>
                </a:lnTo>
                <a:lnTo>
                  <a:pt x="383" y="166"/>
                </a:lnTo>
                <a:lnTo>
                  <a:pt x="383" y="170"/>
                </a:lnTo>
                <a:lnTo>
                  <a:pt x="383" y="173"/>
                </a:lnTo>
                <a:lnTo>
                  <a:pt x="378" y="178"/>
                </a:lnTo>
                <a:lnTo>
                  <a:pt x="378" y="181"/>
                </a:lnTo>
                <a:lnTo>
                  <a:pt x="378" y="185"/>
                </a:lnTo>
                <a:lnTo>
                  <a:pt x="374" y="189"/>
                </a:lnTo>
                <a:lnTo>
                  <a:pt x="374" y="193"/>
                </a:lnTo>
                <a:lnTo>
                  <a:pt x="374" y="196"/>
                </a:lnTo>
                <a:lnTo>
                  <a:pt x="371" y="196"/>
                </a:lnTo>
                <a:lnTo>
                  <a:pt x="371" y="201"/>
                </a:lnTo>
                <a:lnTo>
                  <a:pt x="371" y="204"/>
                </a:lnTo>
                <a:lnTo>
                  <a:pt x="368" y="208"/>
                </a:lnTo>
                <a:lnTo>
                  <a:pt x="368" y="212"/>
                </a:lnTo>
                <a:lnTo>
                  <a:pt x="363" y="216"/>
                </a:lnTo>
                <a:lnTo>
                  <a:pt x="359" y="219"/>
                </a:lnTo>
                <a:lnTo>
                  <a:pt x="359" y="224"/>
                </a:lnTo>
                <a:lnTo>
                  <a:pt x="356" y="224"/>
                </a:lnTo>
                <a:lnTo>
                  <a:pt x="356" y="228"/>
                </a:lnTo>
                <a:lnTo>
                  <a:pt x="351" y="228"/>
                </a:lnTo>
                <a:lnTo>
                  <a:pt x="351" y="231"/>
                </a:lnTo>
                <a:lnTo>
                  <a:pt x="348" y="236"/>
                </a:lnTo>
                <a:lnTo>
                  <a:pt x="344" y="236"/>
                </a:lnTo>
                <a:lnTo>
                  <a:pt x="344" y="239"/>
                </a:lnTo>
                <a:lnTo>
                  <a:pt x="340" y="239"/>
                </a:lnTo>
                <a:lnTo>
                  <a:pt x="340" y="243"/>
                </a:lnTo>
                <a:lnTo>
                  <a:pt x="336" y="243"/>
                </a:lnTo>
                <a:lnTo>
                  <a:pt x="333" y="247"/>
                </a:lnTo>
                <a:lnTo>
                  <a:pt x="328" y="247"/>
                </a:lnTo>
                <a:lnTo>
                  <a:pt x="325" y="251"/>
                </a:lnTo>
                <a:lnTo>
                  <a:pt x="321" y="251"/>
                </a:lnTo>
                <a:lnTo>
                  <a:pt x="316" y="254"/>
                </a:lnTo>
                <a:lnTo>
                  <a:pt x="313" y="254"/>
                </a:lnTo>
                <a:lnTo>
                  <a:pt x="309" y="254"/>
                </a:lnTo>
                <a:lnTo>
                  <a:pt x="305" y="259"/>
                </a:lnTo>
                <a:lnTo>
                  <a:pt x="301" y="259"/>
                </a:lnTo>
                <a:lnTo>
                  <a:pt x="298" y="259"/>
                </a:lnTo>
                <a:close/>
                <a:moveTo>
                  <a:pt x="54" y="47"/>
                </a:moveTo>
                <a:lnTo>
                  <a:pt x="54" y="247"/>
                </a:lnTo>
                <a:lnTo>
                  <a:pt x="197" y="247"/>
                </a:lnTo>
                <a:lnTo>
                  <a:pt x="200" y="247"/>
                </a:lnTo>
                <a:lnTo>
                  <a:pt x="205" y="247"/>
                </a:lnTo>
                <a:lnTo>
                  <a:pt x="209" y="247"/>
                </a:lnTo>
                <a:lnTo>
                  <a:pt x="212" y="247"/>
                </a:lnTo>
                <a:lnTo>
                  <a:pt x="217" y="247"/>
                </a:lnTo>
                <a:lnTo>
                  <a:pt x="220" y="243"/>
                </a:lnTo>
                <a:lnTo>
                  <a:pt x="224" y="243"/>
                </a:lnTo>
                <a:lnTo>
                  <a:pt x="228" y="243"/>
                </a:lnTo>
                <a:lnTo>
                  <a:pt x="232" y="243"/>
                </a:lnTo>
                <a:lnTo>
                  <a:pt x="235" y="243"/>
                </a:lnTo>
                <a:lnTo>
                  <a:pt x="240" y="243"/>
                </a:lnTo>
                <a:lnTo>
                  <a:pt x="243" y="243"/>
                </a:lnTo>
                <a:lnTo>
                  <a:pt x="247" y="239"/>
                </a:lnTo>
                <a:lnTo>
                  <a:pt x="251" y="239"/>
                </a:lnTo>
                <a:lnTo>
                  <a:pt x="255" y="239"/>
                </a:lnTo>
                <a:lnTo>
                  <a:pt x="258" y="239"/>
                </a:lnTo>
                <a:lnTo>
                  <a:pt x="263" y="236"/>
                </a:lnTo>
                <a:lnTo>
                  <a:pt x="267" y="236"/>
                </a:lnTo>
                <a:lnTo>
                  <a:pt x="270" y="236"/>
                </a:lnTo>
                <a:lnTo>
                  <a:pt x="275" y="231"/>
                </a:lnTo>
                <a:lnTo>
                  <a:pt x="278" y="231"/>
                </a:lnTo>
                <a:lnTo>
                  <a:pt x="282" y="228"/>
                </a:lnTo>
                <a:lnTo>
                  <a:pt x="286" y="228"/>
                </a:lnTo>
                <a:lnTo>
                  <a:pt x="290" y="224"/>
                </a:lnTo>
                <a:lnTo>
                  <a:pt x="293" y="224"/>
                </a:lnTo>
                <a:lnTo>
                  <a:pt x="293" y="219"/>
                </a:lnTo>
                <a:lnTo>
                  <a:pt x="298" y="219"/>
                </a:lnTo>
                <a:lnTo>
                  <a:pt x="301" y="216"/>
                </a:lnTo>
                <a:lnTo>
                  <a:pt x="305" y="216"/>
                </a:lnTo>
                <a:lnTo>
                  <a:pt x="305" y="212"/>
                </a:lnTo>
                <a:lnTo>
                  <a:pt x="309" y="212"/>
                </a:lnTo>
                <a:lnTo>
                  <a:pt x="309" y="208"/>
                </a:lnTo>
                <a:lnTo>
                  <a:pt x="313" y="208"/>
                </a:lnTo>
                <a:lnTo>
                  <a:pt x="313" y="204"/>
                </a:lnTo>
                <a:lnTo>
                  <a:pt x="316" y="204"/>
                </a:lnTo>
                <a:lnTo>
                  <a:pt x="316" y="201"/>
                </a:lnTo>
                <a:lnTo>
                  <a:pt x="316" y="196"/>
                </a:lnTo>
                <a:lnTo>
                  <a:pt x="321" y="196"/>
                </a:lnTo>
                <a:lnTo>
                  <a:pt x="321" y="193"/>
                </a:lnTo>
                <a:lnTo>
                  <a:pt x="321" y="189"/>
                </a:lnTo>
                <a:lnTo>
                  <a:pt x="325" y="189"/>
                </a:lnTo>
                <a:lnTo>
                  <a:pt x="325" y="185"/>
                </a:lnTo>
                <a:lnTo>
                  <a:pt x="325" y="181"/>
                </a:lnTo>
                <a:lnTo>
                  <a:pt x="328" y="178"/>
                </a:lnTo>
                <a:lnTo>
                  <a:pt x="328" y="173"/>
                </a:lnTo>
                <a:lnTo>
                  <a:pt x="328" y="170"/>
                </a:lnTo>
                <a:lnTo>
                  <a:pt x="328" y="166"/>
                </a:lnTo>
                <a:lnTo>
                  <a:pt x="333" y="161"/>
                </a:lnTo>
                <a:lnTo>
                  <a:pt x="333" y="158"/>
                </a:lnTo>
                <a:lnTo>
                  <a:pt x="333" y="154"/>
                </a:lnTo>
                <a:lnTo>
                  <a:pt x="333" y="150"/>
                </a:lnTo>
                <a:lnTo>
                  <a:pt x="333" y="146"/>
                </a:lnTo>
                <a:lnTo>
                  <a:pt x="333" y="143"/>
                </a:lnTo>
                <a:lnTo>
                  <a:pt x="333" y="138"/>
                </a:lnTo>
                <a:lnTo>
                  <a:pt x="333" y="135"/>
                </a:lnTo>
                <a:lnTo>
                  <a:pt x="333" y="131"/>
                </a:lnTo>
                <a:lnTo>
                  <a:pt x="333" y="127"/>
                </a:lnTo>
                <a:lnTo>
                  <a:pt x="333" y="123"/>
                </a:lnTo>
                <a:lnTo>
                  <a:pt x="333" y="120"/>
                </a:lnTo>
                <a:lnTo>
                  <a:pt x="328" y="120"/>
                </a:lnTo>
                <a:lnTo>
                  <a:pt x="328" y="115"/>
                </a:lnTo>
                <a:lnTo>
                  <a:pt x="328" y="112"/>
                </a:lnTo>
                <a:lnTo>
                  <a:pt x="328" y="108"/>
                </a:lnTo>
                <a:lnTo>
                  <a:pt x="328" y="103"/>
                </a:lnTo>
                <a:lnTo>
                  <a:pt x="325" y="103"/>
                </a:lnTo>
                <a:lnTo>
                  <a:pt x="325" y="100"/>
                </a:lnTo>
                <a:lnTo>
                  <a:pt x="325" y="96"/>
                </a:lnTo>
                <a:lnTo>
                  <a:pt x="321" y="92"/>
                </a:lnTo>
                <a:lnTo>
                  <a:pt x="321" y="88"/>
                </a:lnTo>
                <a:lnTo>
                  <a:pt x="316" y="88"/>
                </a:lnTo>
                <a:lnTo>
                  <a:pt x="316" y="85"/>
                </a:lnTo>
                <a:lnTo>
                  <a:pt x="316" y="81"/>
                </a:lnTo>
                <a:lnTo>
                  <a:pt x="313" y="81"/>
                </a:lnTo>
                <a:lnTo>
                  <a:pt x="313" y="77"/>
                </a:lnTo>
                <a:lnTo>
                  <a:pt x="309" y="77"/>
                </a:lnTo>
                <a:lnTo>
                  <a:pt x="305" y="73"/>
                </a:lnTo>
                <a:lnTo>
                  <a:pt x="301" y="70"/>
                </a:lnTo>
                <a:lnTo>
                  <a:pt x="298" y="70"/>
                </a:lnTo>
                <a:lnTo>
                  <a:pt x="298" y="65"/>
                </a:lnTo>
                <a:lnTo>
                  <a:pt x="293" y="65"/>
                </a:lnTo>
                <a:lnTo>
                  <a:pt x="290" y="62"/>
                </a:lnTo>
                <a:lnTo>
                  <a:pt x="286" y="62"/>
                </a:lnTo>
                <a:lnTo>
                  <a:pt x="282" y="62"/>
                </a:lnTo>
                <a:lnTo>
                  <a:pt x="282" y="58"/>
                </a:lnTo>
                <a:lnTo>
                  <a:pt x="278" y="58"/>
                </a:lnTo>
                <a:lnTo>
                  <a:pt x="275" y="58"/>
                </a:lnTo>
                <a:lnTo>
                  <a:pt x="270" y="58"/>
                </a:lnTo>
                <a:lnTo>
                  <a:pt x="270" y="54"/>
                </a:lnTo>
                <a:lnTo>
                  <a:pt x="267" y="54"/>
                </a:lnTo>
                <a:lnTo>
                  <a:pt x="263" y="54"/>
                </a:lnTo>
                <a:lnTo>
                  <a:pt x="258" y="54"/>
                </a:lnTo>
                <a:lnTo>
                  <a:pt x="255" y="50"/>
                </a:lnTo>
                <a:lnTo>
                  <a:pt x="251" y="50"/>
                </a:lnTo>
                <a:lnTo>
                  <a:pt x="247" y="50"/>
                </a:lnTo>
                <a:lnTo>
                  <a:pt x="243" y="50"/>
                </a:lnTo>
                <a:lnTo>
                  <a:pt x="240" y="50"/>
                </a:lnTo>
                <a:lnTo>
                  <a:pt x="235" y="50"/>
                </a:lnTo>
                <a:lnTo>
                  <a:pt x="232" y="47"/>
                </a:lnTo>
                <a:lnTo>
                  <a:pt x="228" y="47"/>
                </a:lnTo>
                <a:lnTo>
                  <a:pt x="224" y="47"/>
                </a:lnTo>
                <a:lnTo>
                  <a:pt x="220" y="47"/>
                </a:lnTo>
                <a:lnTo>
                  <a:pt x="217" y="47"/>
                </a:lnTo>
                <a:lnTo>
                  <a:pt x="212" y="47"/>
                </a:lnTo>
                <a:lnTo>
                  <a:pt x="209" y="47"/>
                </a:lnTo>
                <a:lnTo>
                  <a:pt x="205" y="47"/>
                </a:lnTo>
                <a:lnTo>
                  <a:pt x="200" y="47"/>
                </a:lnTo>
                <a:lnTo>
                  <a:pt x="197" y="47"/>
                </a:lnTo>
                <a:lnTo>
                  <a:pt x="193" y="47"/>
                </a:lnTo>
                <a:lnTo>
                  <a:pt x="189" y="47"/>
                </a:lnTo>
                <a:lnTo>
                  <a:pt x="185" y="47"/>
                </a:lnTo>
                <a:lnTo>
                  <a:pt x="182" y="47"/>
                </a:lnTo>
                <a:lnTo>
                  <a:pt x="177" y="47"/>
                </a:lnTo>
                <a:lnTo>
                  <a:pt x="54" y="47"/>
                </a:lnTo>
                <a:close/>
                <a:moveTo>
                  <a:pt x="54" y="289"/>
                </a:moveTo>
                <a:lnTo>
                  <a:pt x="54" y="510"/>
                </a:lnTo>
                <a:lnTo>
                  <a:pt x="212" y="510"/>
                </a:lnTo>
                <a:lnTo>
                  <a:pt x="217" y="510"/>
                </a:lnTo>
                <a:lnTo>
                  <a:pt x="220" y="510"/>
                </a:lnTo>
                <a:lnTo>
                  <a:pt x="224" y="510"/>
                </a:lnTo>
                <a:lnTo>
                  <a:pt x="228" y="510"/>
                </a:lnTo>
                <a:lnTo>
                  <a:pt x="232" y="510"/>
                </a:lnTo>
                <a:lnTo>
                  <a:pt x="235" y="510"/>
                </a:lnTo>
                <a:lnTo>
                  <a:pt x="240" y="510"/>
                </a:lnTo>
                <a:lnTo>
                  <a:pt x="243" y="510"/>
                </a:lnTo>
                <a:lnTo>
                  <a:pt x="247" y="510"/>
                </a:lnTo>
                <a:lnTo>
                  <a:pt x="251" y="510"/>
                </a:lnTo>
                <a:lnTo>
                  <a:pt x="255" y="510"/>
                </a:lnTo>
                <a:lnTo>
                  <a:pt x="258" y="510"/>
                </a:lnTo>
                <a:lnTo>
                  <a:pt x="258" y="506"/>
                </a:lnTo>
                <a:lnTo>
                  <a:pt x="263" y="506"/>
                </a:lnTo>
                <a:lnTo>
                  <a:pt x="267" y="506"/>
                </a:lnTo>
                <a:lnTo>
                  <a:pt x="270" y="506"/>
                </a:lnTo>
                <a:lnTo>
                  <a:pt x="275" y="506"/>
                </a:lnTo>
                <a:lnTo>
                  <a:pt x="278" y="506"/>
                </a:lnTo>
                <a:lnTo>
                  <a:pt x="282" y="506"/>
                </a:lnTo>
                <a:lnTo>
                  <a:pt x="282" y="501"/>
                </a:lnTo>
                <a:lnTo>
                  <a:pt x="286" y="501"/>
                </a:lnTo>
                <a:lnTo>
                  <a:pt x="290" y="501"/>
                </a:lnTo>
                <a:lnTo>
                  <a:pt x="293" y="501"/>
                </a:lnTo>
                <a:lnTo>
                  <a:pt x="293" y="498"/>
                </a:lnTo>
                <a:lnTo>
                  <a:pt x="298" y="498"/>
                </a:lnTo>
                <a:lnTo>
                  <a:pt x="301" y="498"/>
                </a:lnTo>
                <a:lnTo>
                  <a:pt x="305" y="498"/>
                </a:lnTo>
                <a:lnTo>
                  <a:pt x="305" y="494"/>
                </a:lnTo>
                <a:lnTo>
                  <a:pt x="309" y="494"/>
                </a:lnTo>
                <a:lnTo>
                  <a:pt x="313" y="494"/>
                </a:lnTo>
                <a:lnTo>
                  <a:pt x="313" y="490"/>
                </a:lnTo>
                <a:lnTo>
                  <a:pt x="316" y="490"/>
                </a:lnTo>
                <a:lnTo>
                  <a:pt x="321" y="490"/>
                </a:lnTo>
                <a:lnTo>
                  <a:pt x="321" y="486"/>
                </a:lnTo>
                <a:lnTo>
                  <a:pt x="325" y="486"/>
                </a:lnTo>
                <a:lnTo>
                  <a:pt x="325" y="483"/>
                </a:lnTo>
                <a:lnTo>
                  <a:pt x="328" y="483"/>
                </a:lnTo>
                <a:lnTo>
                  <a:pt x="333" y="478"/>
                </a:lnTo>
                <a:lnTo>
                  <a:pt x="336" y="475"/>
                </a:lnTo>
                <a:lnTo>
                  <a:pt x="336" y="471"/>
                </a:lnTo>
                <a:lnTo>
                  <a:pt x="340" y="471"/>
                </a:lnTo>
                <a:lnTo>
                  <a:pt x="340" y="467"/>
                </a:lnTo>
                <a:lnTo>
                  <a:pt x="344" y="467"/>
                </a:lnTo>
                <a:lnTo>
                  <a:pt x="344" y="463"/>
                </a:lnTo>
                <a:lnTo>
                  <a:pt x="344" y="460"/>
                </a:lnTo>
                <a:lnTo>
                  <a:pt x="348" y="460"/>
                </a:lnTo>
                <a:lnTo>
                  <a:pt x="348" y="455"/>
                </a:lnTo>
                <a:lnTo>
                  <a:pt x="348" y="451"/>
                </a:lnTo>
                <a:lnTo>
                  <a:pt x="351" y="451"/>
                </a:lnTo>
                <a:lnTo>
                  <a:pt x="351" y="448"/>
                </a:lnTo>
                <a:lnTo>
                  <a:pt x="351" y="445"/>
                </a:lnTo>
                <a:lnTo>
                  <a:pt x="351" y="440"/>
                </a:lnTo>
                <a:lnTo>
                  <a:pt x="356" y="436"/>
                </a:lnTo>
                <a:lnTo>
                  <a:pt x="356" y="433"/>
                </a:lnTo>
                <a:lnTo>
                  <a:pt x="356" y="428"/>
                </a:lnTo>
                <a:lnTo>
                  <a:pt x="356" y="425"/>
                </a:lnTo>
                <a:lnTo>
                  <a:pt x="356" y="421"/>
                </a:lnTo>
                <a:lnTo>
                  <a:pt x="356" y="417"/>
                </a:lnTo>
                <a:lnTo>
                  <a:pt x="356" y="413"/>
                </a:lnTo>
                <a:lnTo>
                  <a:pt x="359" y="410"/>
                </a:lnTo>
                <a:lnTo>
                  <a:pt x="359" y="405"/>
                </a:lnTo>
                <a:lnTo>
                  <a:pt x="359" y="402"/>
                </a:lnTo>
                <a:lnTo>
                  <a:pt x="359" y="398"/>
                </a:lnTo>
                <a:lnTo>
                  <a:pt x="359" y="393"/>
                </a:lnTo>
                <a:lnTo>
                  <a:pt x="359" y="390"/>
                </a:lnTo>
                <a:lnTo>
                  <a:pt x="356" y="387"/>
                </a:lnTo>
                <a:lnTo>
                  <a:pt x="356" y="382"/>
                </a:lnTo>
                <a:lnTo>
                  <a:pt x="356" y="378"/>
                </a:lnTo>
                <a:lnTo>
                  <a:pt x="356" y="375"/>
                </a:lnTo>
                <a:lnTo>
                  <a:pt x="356" y="370"/>
                </a:lnTo>
                <a:lnTo>
                  <a:pt x="356" y="367"/>
                </a:lnTo>
                <a:lnTo>
                  <a:pt x="351" y="363"/>
                </a:lnTo>
                <a:lnTo>
                  <a:pt x="351" y="359"/>
                </a:lnTo>
                <a:lnTo>
                  <a:pt x="351" y="355"/>
                </a:lnTo>
                <a:lnTo>
                  <a:pt x="351" y="352"/>
                </a:lnTo>
                <a:lnTo>
                  <a:pt x="348" y="352"/>
                </a:lnTo>
                <a:lnTo>
                  <a:pt x="348" y="347"/>
                </a:lnTo>
                <a:lnTo>
                  <a:pt x="348" y="344"/>
                </a:lnTo>
                <a:lnTo>
                  <a:pt x="344" y="344"/>
                </a:lnTo>
                <a:lnTo>
                  <a:pt x="344" y="340"/>
                </a:lnTo>
                <a:lnTo>
                  <a:pt x="340" y="335"/>
                </a:lnTo>
                <a:lnTo>
                  <a:pt x="340" y="332"/>
                </a:lnTo>
                <a:lnTo>
                  <a:pt x="336" y="332"/>
                </a:lnTo>
                <a:lnTo>
                  <a:pt x="336" y="329"/>
                </a:lnTo>
                <a:lnTo>
                  <a:pt x="333" y="329"/>
                </a:lnTo>
                <a:lnTo>
                  <a:pt x="333" y="324"/>
                </a:lnTo>
                <a:lnTo>
                  <a:pt x="328" y="324"/>
                </a:lnTo>
                <a:lnTo>
                  <a:pt x="328" y="320"/>
                </a:lnTo>
                <a:lnTo>
                  <a:pt x="325" y="320"/>
                </a:lnTo>
                <a:lnTo>
                  <a:pt x="325" y="317"/>
                </a:lnTo>
                <a:lnTo>
                  <a:pt x="321" y="317"/>
                </a:lnTo>
                <a:lnTo>
                  <a:pt x="316" y="312"/>
                </a:lnTo>
                <a:lnTo>
                  <a:pt x="313" y="312"/>
                </a:lnTo>
                <a:lnTo>
                  <a:pt x="313" y="309"/>
                </a:lnTo>
                <a:lnTo>
                  <a:pt x="309" y="309"/>
                </a:lnTo>
                <a:lnTo>
                  <a:pt x="305" y="309"/>
                </a:lnTo>
                <a:lnTo>
                  <a:pt x="305" y="305"/>
                </a:lnTo>
                <a:lnTo>
                  <a:pt x="301" y="305"/>
                </a:lnTo>
                <a:lnTo>
                  <a:pt x="298" y="305"/>
                </a:lnTo>
                <a:lnTo>
                  <a:pt x="298" y="301"/>
                </a:lnTo>
                <a:lnTo>
                  <a:pt x="293" y="301"/>
                </a:lnTo>
                <a:lnTo>
                  <a:pt x="290" y="301"/>
                </a:lnTo>
                <a:lnTo>
                  <a:pt x="286" y="301"/>
                </a:lnTo>
                <a:lnTo>
                  <a:pt x="282" y="297"/>
                </a:lnTo>
                <a:lnTo>
                  <a:pt x="278" y="297"/>
                </a:lnTo>
                <a:lnTo>
                  <a:pt x="275" y="297"/>
                </a:lnTo>
                <a:lnTo>
                  <a:pt x="270" y="297"/>
                </a:lnTo>
                <a:lnTo>
                  <a:pt x="267" y="294"/>
                </a:lnTo>
                <a:lnTo>
                  <a:pt x="263" y="294"/>
                </a:lnTo>
                <a:lnTo>
                  <a:pt x="258" y="294"/>
                </a:lnTo>
                <a:lnTo>
                  <a:pt x="255" y="294"/>
                </a:lnTo>
                <a:lnTo>
                  <a:pt x="251" y="294"/>
                </a:lnTo>
                <a:lnTo>
                  <a:pt x="247" y="294"/>
                </a:lnTo>
                <a:lnTo>
                  <a:pt x="243" y="294"/>
                </a:lnTo>
                <a:lnTo>
                  <a:pt x="240" y="294"/>
                </a:lnTo>
                <a:lnTo>
                  <a:pt x="235" y="289"/>
                </a:lnTo>
                <a:lnTo>
                  <a:pt x="232" y="289"/>
                </a:lnTo>
                <a:lnTo>
                  <a:pt x="228" y="289"/>
                </a:lnTo>
                <a:lnTo>
                  <a:pt x="224" y="289"/>
                </a:lnTo>
                <a:lnTo>
                  <a:pt x="220" y="289"/>
                </a:lnTo>
                <a:lnTo>
                  <a:pt x="217" y="289"/>
                </a:lnTo>
                <a:lnTo>
                  <a:pt x="212" y="289"/>
                </a:lnTo>
                <a:lnTo>
                  <a:pt x="54" y="289"/>
                </a:lnTo>
                <a:close/>
                <a:moveTo>
                  <a:pt x="749" y="347"/>
                </a:moveTo>
                <a:lnTo>
                  <a:pt x="746" y="347"/>
                </a:lnTo>
                <a:lnTo>
                  <a:pt x="741" y="352"/>
                </a:lnTo>
                <a:lnTo>
                  <a:pt x="738" y="352"/>
                </a:lnTo>
                <a:lnTo>
                  <a:pt x="734" y="352"/>
                </a:lnTo>
                <a:lnTo>
                  <a:pt x="730" y="355"/>
                </a:lnTo>
                <a:lnTo>
                  <a:pt x="726" y="355"/>
                </a:lnTo>
                <a:lnTo>
                  <a:pt x="723" y="355"/>
                </a:lnTo>
                <a:lnTo>
                  <a:pt x="719" y="355"/>
                </a:lnTo>
                <a:lnTo>
                  <a:pt x="715" y="359"/>
                </a:lnTo>
                <a:lnTo>
                  <a:pt x="711" y="359"/>
                </a:lnTo>
                <a:lnTo>
                  <a:pt x="708" y="359"/>
                </a:lnTo>
                <a:lnTo>
                  <a:pt x="703" y="359"/>
                </a:lnTo>
                <a:lnTo>
                  <a:pt x="700" y="359"/>
                </a:lnTo>
                <a:lnTo>
                  <a:pt x="696" y="359"/>
                </a:lnTo>
                <a:lnTo>
                  <a:pt x="696" y="363"/>
                </a:lnTo>
                <a:lnTo>
                  <a:pt x="691" y="363"/>
                </a:lnTo>
                <a:lnTo>
                  <a:pt x="688" y="363"/>
                </a:lnTo>
                <a:lnTo>
                  <a:pt x="684" y="363"/>
                </a:lnTo>
                <a:lnTo>
                  <a:pt x="680" y="363"/>
                </a:lnTo>
                <a:lnTo>
                  <a:pt x="676" y="363"/>
                </a:lnTo>
                <a:lnTo>
                  <a:pt x="673" y="363"/>
                </a:lnTo>
                <a:lnTo>
                  <a:pt x="668" y="363"/>
                </a:lnTo>
                <a:lnTo>
                  <a:pt x="665" y="367"/>
                </a:lnTo>
                <a:lnTo>
                  <a:pt x="661" y="367"/>
                </a:lnTo>
                <a:lnTo>
                  <a:pt x="657" y="367"/>
                </a:lnTo>
                <a:lnTo>
                  <a:pt x="653" y="367"/>
                </a:lnTo>
                <a:lnTo>
                  <a:pt x="650" y="367"/>
                </a:lnTo>
                <a:lnTo>
                  <a:pt x="645" y="367"/>
                </a:lnTo>
                <a:lnTo>
                  <a:pt x="641" y="367"/>
                </a:lnTo>
                <a:lnTo>
                  <a:pt x="638" y="367"/>
                </a:lnTo>
                <a:lnTo>
                  <a:pt x="633" y="367"/>
                </a:lnTo>
                <a:lnTo>
                  <a:pt x="630" y="370"/>
                </a:lnTo>
                <a:lnTo>
                  <a:pt x="626" y="370"/>
                </a:lnTo>
                <a:lnTo>
                  <a:pt x="622" y="370"/>
                </a:lnTo>
                <a:lnTo>
                  <a:pt x="618" y="370"/>
                </a:lnTo>
                <a:lnTo>
                  <a:pt x="615" y="370"/>
                </a:lnTo>
                <a:lnTo>
                  <a:pt x="610" y="370"/>
                </a:lnTo>
                <a:lnTo>
                  <a:pt x="607" y="370"/>
                </a:lnTo>
                <a:lnTo>
                  <a:pt x="603" y="370"/>
                </a:lnTo>
                <a:lnTo>
                  <a:pt x="599" y="375"/>
                </a:lnTo>
                <a:lnTo>
                  <a:pt x="595" y="375"/>
                </a:lnTo>
                <a:lnTo>
                  <a:pt x="592" y="375"/>
                </a:lnTo>
                <a:lnTo>
                  <a:pt x="587" y="375"/>
                </a:lnTo>
                <a:lnTo>
                  <a:pt x="583" y="375"/>
                </a:lnTo>
                <a:lnTo>
                  <a:pt x="583" y="378"/>
                </a:lnTo>
                <a:lnTo>
                  <a:pt x="580" y="378"/>
                </a:lnTo>
                <a:lnTo>
                  <a:pt x="575" y="378"/>
                </a:lnTo>
                <a:lnTo>
                  <a:pt x="572" y="378"/>
                </a:lnTo>
                <a:lnTo>
                  <a:pt x="572" y="382"/>
                </a:lnTo>
                <a:lnTo>
                  <a:pt x="568" y="382"/>
                </a:lnTo>
                <a:lnTo>
                  <a:pt x="564" y="382"/>
                </a:lnTo>
                <a:lnTo>
                  <a:pt x="560" y="387"/>
                </a:lnTo>
                <a:lnTo>
                  <a:pt x="557" y="387"/>
                </a:lnTo>
                <a:lnTo>
                  <a:pt x="557" y="390"/>
                </a:lnTo>
                <a:lnTo>
                  <a:pt x="552" y="390"/>
                </a:lnTo>
                <a:lnTo>
                  <a:pt x="549" y="390"/>
                </a:lnTo>
                <a:lnTo>
                  <a:pt x="549" y="393"/>
                </a:lnTo>
                <a:lnTo>
                  <a:pt x="545" y="393"/>
                </a:lnTo>
                <a:lnTo>
                  <a:pt x="545" y="398"/>
                </a:lnTo>
                <a:lnTo>
                  <a:pt x="540" y="398"/>
                </a:lnTo>
                <a:lnTo>
                  <a:pt x="537" y="402"/>
                </a:lnTo>
                <a:lnTo>
                  <a:pt x="537" y="405"/>
                </a:lnTo>
                <a:lnTo>
                  <a:pt x="534" y="405"/>
                </a:lnTo>
                <a:lnTo>
                  <a:pt x="534" y="410"/>
                </a:lnTo>
                <a:lnTo>
                  <a:pt x="529" y="410"/>
                </a:lnTo>
                <a:lnTo>
                  <a:pt x="529" y="413"/>
                </a:lnTo>
                <a:lnTo>
                  <a:pt x="525" y="417"/>
                </a:lnTo>
                <a:lnTo>
                  <a:pt x="525" y="421"/>
                </a:lnTo>
                <a:lnTo>
                  <a:pt x="522" y="425"/>
                </a:lnTo>
                <a:lnTo>
                  <a:pt x="522" y="428"/>
                </a:lnTo>
                <a:lnTo>
                  <a:pt x="522" y="433"/>
                </a:lnTo>
                <a:lnTo>
                  <a:pt x="517" y="433"/>
                </a:lnTo>
                <a:lnTo>
                  <a:pt x="517" y="436"/>
                </a:lnTo>
                <a:lnTo>
                  <a:pt x="517" y="440"/>
                </a:lnTo>
                <a:lnTo>
                  <a:pt x="517" y="445"/>
                </a:lnTo>
                <a:lnTo>
                  <a:pt x="517" y="448"/>
                </a:lnTo>
                <a:lnTo>
                  <a:pt x="517" y="451"/>
                </a:lnTo>
                <a:lnTo>
                  <a:pt x="517" y="455"/>
                </a:lnTo>
                <a:lnTo>
                  <a:pt x="517" y="460"/>
                </a:lnTo>
                <a:lnTo>
                  <a:pt x="517" y="463"/>
                </a:lnTo>
                <a:lnTo>
                  <a:pt x="522" y="467"/>
                </a:lnTo>
                <a:lnTo>
                  <a:pt x="522" y="471"/>
                </a:lnTo>
                <a:lnTo>
                  <a:pt x="522" y="475"/>
                </a:lnTo>
                <a:lnTo>
                  <a:pt x="522" y="478"/>
                </a:lnTo>
                <a:lnTo>
                  <a:pt x="525" y="478"/>
                </a:lnTo>
                <a:lnTo>
                  <a:pt x="525" y="483"/>
                </a:lnTo>
                <a:lnTo>
                  <a:pt x="525" y="486"/>
                </a:lnTo>
                <a:lnTo>
                  <a:pt x="529" y="490"/>
                </a:lnTo>
                <a:lnTo>
                  <a:pt x="529" y="494"/>
                </a:lnTo>
                <a:lnTo>
                  <a:pt x="534" y="494"/>
                </a:lnTo>
                <a:lnTo>
                  <a:pt x="534" y="498"/>
                </a:lnTo>
                <a:lnTo>
                  <a:pt x="537" y="498"/>
                </a:lnTo>
                <a:lnTo>
                  <a:pt x="537" y="501"/>
                </a:lnTo>
                <a:lnTo>
                  <a:pt x="540" y="501"/>
                </a:lnTo>
                <a:lnTo>
                  <a:pt x="540" y="506"/>
                </a:lnTo>
                <a:lnTo>
                  <a:pt x="545" y="506"/>
                </a:lnTo>
                <a:lnTo>
                  <a:pt x="549" y="510"/>
                </a:lnTo>
                <a:lnTo>
                  <a:pt x="552" y="510"/>
                </a:lnTo>
                <a:lnTo>
                  <a:pt x="552" y="513"/>
                </a:lnTo>
                <a:lnTo>
                  <a:pt x="557" y="513"/>
                </a:lnTo>
                <a:lnTo>
                  <a:pt x="560" y="513"/>
                </a:lnTo>
                <a:lnTo>
                  <a:pt x="560" y="518"/>
                </a:lnTo>
                <a:lnTo>
                  <a:pt x="564" y="518"/>
                </a:lnTo>
                <a:lnTo>
                  <a:pt x="568" y="518"/>
                </a:lnTo>
                <a:lnTo>
                  <a:pt x="572" y="521"/>
                </a:lnTo>
                <a:lnTo>
                  <a:pt x="575" y="521"/>
                </a:lnTo>
                <a:lnTo>
                  <a:pt x="580" y="521"/>
                </a:lnTo>
                <a:lnTo>
                  <a:pt x="583" y="521"/>
                </a:lnTo>
                <a:lnTo>
                  <a:pt x="587" y="521"/>
                </a:lnTo>
                <a:lnTo>
                  <a:pt x="587" y="525"/>
                </a:lnTo>
                <a:lnTo>
                  <a:pt x="592" y="525"/>
                </a:lnTo>
                <a:lnTo>
                  <a:pt x="595" y="525"/>
                </a:lnTo>
                <a:lnTo>
                  <a:pt x="599" y="525"/>
                </a:lnTo>
                <a:lnTo>
                  <a:pt x="603" y="525"/>
                </a:lnTo>
                <a:lnTo>
                  <a:pt x="607" y="525"/>
                </a:lnTo>
                <a:lnTo>
                  <a:pt x="610" y="525"/>
                </a:lnTo>
                <a:lnTo>
                  <a:pt x="615" y="525"/>
                </a:lnTo>
                <a:lnTo>
                  <a:pt x="618" y="525"/>
                </a:lnTo>
                <a:lnTo>
                  <a:pt x="622" y="525"/>
                </a:lnTo>
                <a:lnTo>
                  <a:pt x="626" y="525"/>
                </a:lnTo>
                <a:lnTo>
                  <a:pt x="630" y="521"/>
                </a:lnTo>
                <a:lnTo>
                  <a:pt x="633" y="521"/>
                </a:lnTo>
                <a:lnTo>
                  <a:pt x="638" y="521"/>
                </a:lnTo>
                <a:lnTo>
                  <a:pt x="641" y="521"/>
                </a:lnTo>
                <a:lnTo>
                  <a:pt x="645" y="521"/>
                </a:lnTo>
                <a:lnTo>
                  <a:pt x="650" y="521"/>
                </a:lnTo>
                <a:lnTo>
                  <a:pt x="653" y="521"/>
                </a:lnTo>
                <a:lnTo>
                  <a:pt x="657" y="518"/>
                </a:lnTo>
                <a:lnTo>
                  <a:pt x="661" y="518"/>
                </a:lnTo>
                <a:lnTo>
                  <a:pt x="665" y="518"/>
                </a:lnTo>
                <a:lnTo>
                  <a:pt x="668" y="518"/>
                </a:lnTo>
                <a:lnTo>
                  <a:pt x="673" y="513"/>
                </a:lnTo>
                <a:lnTo>
                  <a:pt x="676" y="513"/>
                </a:lnTo>
                <a:lnTo>
                  <a:pt x="680" y="510"/>
                </a:lnTo>
                <a:lnTo>
                  <a:pt x="684" y="510"/>
                </a:lnTo>
                <a:lnTo>
                  <a:pt x="688" y="510"/>
                </a:lnTo>
                <a:lnTo>
                  <a:pt x="688" y="506"/>
                </a:lnTo>
                <a:lnTo>
                  <a:pt x="691" y="506"/>
                </a:lnTo>
                <a:lnTo>
                  <a:pt x="696" y="506"/>
                </a:lnTo>
                <a:lnTo>
                  <a:pt x="700" y="501"/>
                </a:lnTo>
                <a:lnTo>
                  <a:pt x="703" y="498"/>
                </a:lnTo>
                <a:lnTo>
                  <a:pt x="708" y="498"/>
                </a:lnTo>
                <a:lnTo>
                  <a:pt x="708" y="494"/>
                </a:lnTo>
                <a:lnTo>
                  <a:pt x="711" y="494"/>
                </a:lnTo>
                <a:lnTo>
                  <a:pt x="715" y="490"/>
                </a:lnTo>
                <a:lnTo>
                  <a:pt x="719" y="486"/>
                </a:lnTo>
                <a:lnTo>
                  <a:pt x="723" y="483"/>
                </a:lnTo>
                <a:lnTo>
                  <a:pt x="723" y="478"/>
                </a:lnTo>
                <a:lnTo>
                  <a:pt x="726" y="478"/>
                </a:lnTo>
                <a:lnTo>
                  <a:pt x="726" y="475"/>
                </a:lnTo>
                <a:lnTo>
                  <a:pt x="730" y="475"/>
                </a:lnTo>
                <a:lnTo>
                  <a:pt x="730" y="471"/>
                </a:lnTo>
                <a:lnTo>
                  <a:pt x="734" y="471"/>
                </a:lnTo>
                <a:lnTo>
                  <a:pt x="734" y="467"/>
                </a:lnTo>
                <a:lnTo>
                  <a:pt x="738" y="463"/>
                </a:lnTo>
                <a:lnTo>
                  <a:pt x="738" y="460"/>
                </a:lnTo>
                <a:lnTo>
                  <a:pt x="741" y="455"/>
                </a:lnTo>
                <a:lnTo>
                  <a:pt x="741" y="451"/>
                </a:lnTo>
                <a:lnTo>
                  <a:pt x="746" y="448"/>
                </a:lnTo>
                <a:lnTo>
                  <a:pt x="746" y="445"/>
                </a:lnTo>
                <a:lnTo>
                  <a:pt x="746" y="440"/>
                </a:lnTo>
                <a:lnTo>
                  <a:pt x="749" y="436"/>
                </a:lnTo>
                <a:lnTo>
                  <a:pt x="749" y="433"/>
                </a:lnTo>
                <a:lnTo>
                  <a:pt x="749" y="428"/>
                </a:lnTo>
                <a:lnTo>
                  <a:pt x="749" y="425"/>
                </a:lnTo>
                <a:lnTo>
                  <a:pt x="749" y="421"/>
                </a:lnTo>
                <a:lnTo>
                  <a:pt x="749" y="417"/>
                </a:lnTo>
                <a:lnTo>
                  <a:pt x="749" y="413"/>
                </a:lnTo>
                <a:lnTo>
                  <a:pt x="749" y="347"/>
                </a:lnTo>
                <a:close/>
                <a:moveTo>
                  <a:pt x="749" y="501"/>
                </a:moveTo>
                <a:lnTo>
                  <a:pt x="749" y="506"/>
                </a:lnTo>
                <a:lnTo>
                  <a:pt x="746" y="506"/>
                </a:lnTo>
                <a:lnTo>
                  <a:pt x="746" y="510"/>
                </a:lnTo>
                <a:lnTo>
                  <a:pt x="741" y="510"/>
                </a:lnTo>
                <a:lnTo>
                  <a:pt x="738" y="513"/>
                </a:lnTo>
                <a:lnTo>
                  <a:pt x="734" y="518"/>
                </a:lnTo>
                <a:lnTo>
                  <a:pt x="730" y="521"/>
                </a:lnTo>
                <a:lnTo>
                  <a:pt x="726" y="525"/>
                </a:lnTo>
                <a:lnTo>
                  <a:pt x="723" y="525"/>
                </a:lnTo>
                <a:lnTo>
                  <a:pt x="723" y="529"/>
                </a:lnTo>
                <a:lnTo>
                  <a:pt x="719" y="529"/>
                </a:lnTo>
                <a:lnTo>
                  <a:pt x="715" y="533"/>
                </a:lnTo>
                <a:lnTo>
                  <a:pt x="711" y="536"/>
                </a:lnTo>
                <a:lnTo>
                  <a:pt x="708" y="536"/>
                </a:lnTo>
                <a:lnTo>
                  <a:pt x="708" y="541"/>
                </a:lnTo>
                <a:lnTo>
                  <a:pt x="703" y="541"/>
                </a:lnTo>
                <a:lnTo>
                  <a:pt x="700" y="544"/>
                </a:lnTo>
                <a:lnTo>
                  <a:pt x="696" y="544"/>
                </a:lnTo>
                <a:lnTo>
                  <a:pt x="691" y="544"/>
                </a:lnTo>
                <a:lnTo>
                  <a:pt x="691" y="548"/>
                </a:lnTo>
                <a:lnTo>
                  <a:pt x="688" y="548"/>
                </a:lnTo>
                <a:lnTo>
                  <a:pt x="684" y="552"/>
                </a:lnTo>
                <a:lnTo>
                  <a:pt x="680" y="552"/>
                </a:lnTo>
                <a:lnTo>
                  <a:pt x="676" y="552"/>
                </a:lnTo>
                <a:lnTo>
                  <a:pt x="673" y="556"/>
                </a:lnTo>
                <a:lnTo>
                  <a:pt x="668" y="556"/>
                </a:lnTo>
                <a:lnTo>
                  <a:pt x="665" y="556"/>
                </a:lnTo>
                <a:lnTo>
                  <a:pt x="661" y="559"/>
                </a:lnTo>
                <a:lnTo>
                  <a:pt x="657" y="559"/>
                </a:lnTo>
                <a:lnTo>
                  <a:pt x="653" y="559"/>
                </a:lnTo>
                <a:lnTo>
                  <a:pt x="650" y="559"/>
                </a:lnTo>
                <a:lnTo>
                  <a:pt x="645" y="564"/>
                </a:lnTo>
                <a:lnTo>
                  <a:pt x="641" y="564"/>
                </a:lnTo>
                <a:lnTo>
                  <a:pt x="638" y="564"/>
                </a:lnTo>
                <a:lnTo>
                  <a:pt x="633" y="564"/>
                </a:lnTo>
                <a:lnTo>
                  <a:pt x="630" y="564"/>
                </a:lnTo>
                <a:lnTo>
                  <a:pt x="626" y="564"/>
                </a:lnTo>
                <a:lnTo>
                  <a:pt x="626" y="568"/>
                </a:lnTo>
                <a:lnTo>
                  <a:pt x="622" y="568"/>
                </a:lnTo>
                <a:lnTo>
                  <a:pt x="618" y="568"/>
                </a:lnTo>
                <a:lnTo>
                  <a:pt x="615" y="568"/>
                </a:lnTo>
                <a:lnTo>
                  <a:pt x="610" y="568"/>
                </a:lnTo>
                <a:lnTo>
                  <a:pt x="607" y="568"/>
                </a:lnTo>
                <a:lnTo>
                  <a:pt x="603" y="568"/>
                </a:lnTo>
                <a:lnTo>
                  <a:pt x="599" y="568"/>
                </a:lnTo>
                <a:lnTo>
                  <a:pt x="595" y="568"/>
                </a:lnTo>
                <a:lnTo>
                  <a:pt x="592" y="568"/>
                </a:lnTo>
                <a:lnTo>
                  <a:pt x="587" y="568"/>
                </a:lnTo>
                <a:lnTo>
                  <a:pt x="587" y="564"/>
                </a:lnTo>
                <a:lnTo>
                  <a:pt x="583" y="564"/>
                </a:lnTo>
                <a:lnTo>
                  <a:pt x="580" y="564"/>
                </a:lnTo>
                <a:lnTo>
                  <a:pt x="575" y="564"/>
                </a:lnTo>
                <a:lnTo>
                  <a:pt x="572" y="564"/>
                </a:lnTo>
                <a:lnTo>
                  <a:pt x="568" y="564"/>
                </a:lnTo>
                <a:lnTo>
                  <a:pt x="564" y="564"/>
                </a:lnTo>
                <a:lnTo>
                  <a:pt x="560" y="559"/>
                </a:lnTo>
                <a:lnTo>
                  <a:pt x="557" y="559"/>
                </a:lnTo>
                <a:lnTo>
                  <a:pt x="552" y="559"/>
                </a:lnTo>
                <a:lnTo>
                  <a:pt x="549" y="559"/>
                </a:lnTo>
                <a:lnTo>
                  <a:pt x="549" y="556"/>
                </a:lnTo>
                <a:lnTo>
                  <a:pt x="545" y="556"/>
                </a:lnTo>
                <a:lnTo>
                  <a:pt x="540" y="556"/>
                </a:lnTo>
                <a:lnTo>
                  <a:pt x="537" y="552"/>
                </a:lnTo>
                <a:lnTo>
                  <a:pt x="534" y="552"/>
                </a:lnTo>
                <a:lnTo>
                  <a:pt x="529" y="552"/>
                </a:lnTo>
                <a:lnTo>
                  <a:pt x="529" y="548"/>
                </a:lnTo>
                <a:lnTo>
                  <a:pt x="525" y="548"/>
                </a:lnTo>
                <a:lnTo>
                  <a:pt x="522" y="544"/>
                </a:lnTo>
                <a:lnTo>
                  <a:pt x="517" y="544"/>
                </a:lnTo>
                <a:lnTo>
                  <a:pt x="514" y="541"/>
                </a:lnTo>
                <a:lnTo>
                  <a:pt x="510" y="541"/>
                </a:lnTo>
                <a:lnTo>
                  <a:pt x="510" y="536"/>
                </a:lnTo>
                <a:lnTo>
                  <a:pt x="506" y="536"/>
                </a:lnTo>
                <a:lnTo>
                  <a:pt x="506" y="533"/>
                </a:lnTo>
                <a:lnTo>
                  <a:pt x="502" y="533"/>
                </a:lnTo>
                <a:lnTo>
                  <a:pt x="502" y="529"/>
                </a:lnTo>
                <a:lnTo>
                  <a:pt x="499" y="529"/>
                </a:lnTo>
                <a:lnTo>
                  <a:pt x="494" y="525"/>
                </a:lnTo>
                <a:lnTo>
                  <a:pt x="494" y="521"/>
                </a:lnTo>
                <a:lnTo>
                  <a:pt x="491" y="521"/>
                </a:lnTo>
                <a:lnTo>
                  <a:pt x="491" y="518"/>
                </a:lnTo>
                <a:lnTo>
                  <a:pt x="487" y="518"/>
                </a:lnTo>
                <a:lnTo>
                  <a:pt x="487" y="513"/>
                </a:lnTo>
                <a:lnTo>
                  <a:pt x="482" y="510"/>
                </a:lnTo>
                <a:lnTo>
                  <a:pt x="482" y="506"/>
                </a:lnTo>
                <a:lnTo>
                  <a:pt x="479" y="501"/>
                </a:lnTo>
                <a:lnTo>
                  <a:pt x="479" y="498"/>
                </a:lnTo>
                <a:lnTo>
                  <a:pt x="479" y="494"/>
                </a:lnTo>
                <a:lnTo>
                  <a:pt x="475" y="494"/>
                </a:lnTo>
                <a:lnTo>
                  <a:pt x="475" y="490"/>
                </a:lnTo>
                <a:lnTo>
                  <a:pt x="475" y="486"/>
                </a:lnTo>
                <a:lnTo>
                  <a:pt x="475" y="483"/>
                </a:lnTo>
                <a:lnTo>
                  <a:pt x="475" y="478"/>
                </a:lnTo>
                <a:lnTo>
                  <a:pt x="471" y="478"/>
                </a:lnTo>
                <a:lnTo>
                  <a:pt x="471" y="475"/>
                </a:lnTo>
                <a:lnTo>
                  <a:pt x="471" y="471"/>
                </a:lnTo>
                <a:lnTo>
                  <a:pt x="471" y="467"/>
                </a:lnTo>
                <a:lnTo>
                  <a:pt x="471" y="463"/>
                </a:lnTo>
                <a:lnTo>
                  <a:pt x="471" y="460"/>
                </a:lnTo>
                <a:lnTo>
                  <a:pt x="467" y="460"/>
                </a:lnTo>
                <a:lnTo>
                  <a:pt x="467" y="455"/>
                </a:lnTo>
                <a:lnTo>
                  <a:pt x="467" y="451"/>
                </a:lnTo>
                <a:lnTo>
                  <a:pt x="467" y="448"/>
                </a:lnTo>
                <a:lnTo>
                  <a:pt x="467" y="445"/>
                </a:lnTo>
                <a:lnTo>
                  <a:pt x="467" y="440"/>
                </a:lnTo>
                <a:lnTo>
                  <a:pt x="467" y="436"/>
                </a:lnTo>
                <a:lnTo>
                  <a:pt x="467" y="433"/>
                </a:lnTo>
                <a:lnTo>
                  <a:pt x="471" y="428"/>
                </a:lnTo>
                <a:lnTo>
                  <a:pt x="471" y="425"/>
                </a:lnTo>
                <a:lnTo>
                  <a:pt x="471" y="421"/>
                </a:lnTo>
                <a:lnTo>
                  <a:pt x="471" y="417"/>
                </a:lnTo>
                <a:lnTo>
                  <a:pt x="475" y="413"/>
                </a:lnTo>
                <a:lnTo>
                  <a:pt x="475" y="410"/>
                </a:lnTo>
                <a:lnTo>
                  <a:pt x="475" y="405"/>
                </a:lnTo>
                <a:lnTo>
                  <a:pt x="479" y="405"/>
                </a:lnTo>
                <a:lnTo>
                  <a:pt x="479" y="402"/>
                </a:lnTo>
                <a:lnTo>
                  <a:pt x="479" y="398"/>
                </a:lnTo>
                <a:lnTo>
                  <a:pt x="482" y="398"/>
                </a:lnTo>
                <a:lnTo>
                  <a:pt x="482" y="393"/>
                </a:lnTo>
                <a:lnTo>
                  <a:pt x="487" y="390"/>
                </a:lnTo>
                <a:lnTo>
                  <a:pt x="487" y="387"/>
                </a:lnTo>
                <a:lnTo>
                  <a:pt x="491" y="387"/>
                </a:lnTo>
                <a:lnTo>
                  <a:pt x="494" y="382"/>
                </a:lnTo>
                <a:lnTo>
                  <a:pt x="494" y="378"/>
                </a:lnTo>
                <a:lnTo>
                  <a:pt x="499" y="378"/>
                </a:lnTo>
                <a:lnTo>
                  <a:pt x="499" y="375"/>
                </a:lnTo>
                <a:lnTo>
                  <a:pt x="502" y="375"/>
                </a:lnTo>
                <a:lnTo>
                  <a:pt x="506" y="370"/>
                </a:lnTo>
                <a:lnTo>
                  <a:pt x="510" y="367"/>
                </a:lnTo>
                <a:lnTo>
                  <a:pt x="514" y="367"/>
                </a:lnTo>
                <a:lnTo>
                  <a:pt x="514" y="363"/>
                </a:lnTo>
                <a:lnTo>
                  <a:pt x="517" y="363"/>
                </a:lnTo>
                <a:lnTo>
                  <a:pt x="517" y="359"/>
                </a:lnTo>
                <a:lnTo>
                  <a:pt x="522" y="359"/>
                </a:lnTo>
                <a:lnTo>
                  <a:pt x="525" y="359"/>
                </a:lnTo>
                <a:lnTo>
                  <a:pt x="525" y="355"/>
                </a:lnTo>
                <a:lnTo>
                  <a:pt x="529" y="355"/>
                </a:lnTo>
                <a:lnTo>
                  <a:pt x="534" y="355"/>
                </a:lnTo>
                <a:lnTo>
                  <a:pt x="534" y="352"/>
                </a:lnTo>
                <a:lnTo>
                  <a:pt x="537" y="352"/>
                </a:lnTo>
                <a:lnTo>
                  <a:pt x="540" y="352"/>
                </a:lnTo>
                <a:lnTo>
                  <a:pt x="545" y="347"/>
                </a:lnTo>
                <a:lnTo>
                  <a:pt x="549" y="347"/>
                </a:lnTo>
                <a:lnTo>
                  <a:pt x="552" y="347"/>
                </a:lnTo>
                <a:lnTo>
                  <a:pt x="557" y="344"/>
                </a:lnTo>
                <a:lnTo>
                  <a:pt x="560" y="344"/>
                </a:lnTo>
                <a:lnTo>
                  <a:pt x="564" y="344"/>
                </a:lnTo>
                <a:lnTo>
                  <a:pt x="568" y="340"/>
                </a:lnTo>
                <a:lnTo>
                  <a:pt x="572" y="340"/>
                </a:lnTo>
                <a:lnTo>
                  <a:pt x="575" y="340"/>
                </a:lnTo>
                <a:lnTo>
                  <a:pt x="580" y="340"/>
                </a:lnTo>
                <a:lnTo>
                  <a:pt x="583" y="335"/>
                </a:lnTo>
                <a:lnTo>
                  <a:pt x="587" y="335"/>
                </a:lnTo>
                <a:lnTo>
                  <a:pt x="592" y="335"/>
                </a:lnTo>
                <a:lnTo>
                  <a:pt x="595" y="335"/>
                </a:lnTo>
                <a:lnTo>
                  <a:pt x="599" y="335"/>
                </a:lnTo>
                <a:lnTo>
                  <a:pt x="599" y="332"/>
                </a:lnTo>
                <a:lnTo>
                  <a:pt x="603" y="332"/>
                </a:lnTo>
                <a:lnTo>
                  <a:pt x="607" y="332"/>
                </a:lnTo>
                <a:lnTo>
                  <a:pt x="610" y="332"/>
                </a:lnTo>
                <a:lnTo>
                  <a:pt x="615" y="332"/>
                </a:lnTo>
                <a:lnTo>
                  <a:pt x="618" y="332"/>
                </a:lnTo>
                <a:lnTo>
                  <a:pt x="622" y="329"/>
                </a:lnTo>
                <a:lnTo>
                  <a:pt x="626" y="329"/>
                </a:lnTo>
                <a:lnTo>
                  <a:pt x="630" y="329"/>
                </a:lnTo>
                <a:lnTo>
                  <a:pt x="633" y="329"/>
                </a:lnTo>
                <a:lnTo>
                  <a:pt x="638" y="329"/>
                </a:lnTo>
                <a:lnTo>
                  <a:pt x="641" y="329"/>
                </a:lnTo>
                <a:lnTo>
                  <a:pt x="645" y="329"/>
                </a:lnTo>
                <a:lnTo>
                  <a:pt x="650" y="329"/>
                </a:lnTo>
                <a:lnTo>
                  <a:pt x="653" y="329"/>
                </a:lnTo>
                <a:lnTo>
                  <a:pt x="657" y="329"/>
                </a:lnTo>
                <a:lnTo>
                  <a:pt x="661" y="329"/>
                </a:lnTo>
                <a:lnTo>
                  <a:pt x="665" y="329"/>
                </a:lnTo>
                <a:lnTo>
                  <a:pt x="668" y="329"/>
                </a:lnTo>
                <a:lnTo>
                  <a:pt x="673" y="329"/>
                </a:lnTo>
                <a:lnTo>
                  <a:pt x="673" y="324"/>
                </a:lnTo>
                <a:lnTo>
                  <a:pt x="676" y="324"/>
                </a:lnTo>
                <a:lnTo>
                  <a:pt x="680" y="324"/>
                </a:lnTo>
                <a:lnTo>
                  <a:pt x="684" y="324"/>
                </a:lnTo>
                <a:lnTo>
                  <a:pt x="688" y="324"/>
                </a:lnTo>
                <a:lnTo>
                  <a:pt x="691" y="324"/>
                </a:lnTo>
                <a:lnTo>
                  <a:pt x="696" y="324"/>
                </a:lnTo>
                <a:lnTo>
                  <a:pt x="700" y="324"/>
                </a:lnTo>
                <a:lnTo>
                  <a:pt x="700" y="320"/>
                </a:lnTo>
                <a:lnTo>
                  <a:pt x="703" y="320"/>
                </a:lnTo>
                <a:lnTo>
                  <a:pt x="708" y="320"/>
                </a:lnTo>
                <a:lnTo>
                  <a:pt x="711" y="320"/>
                </a:lnTo>
                <a:lnTo>
                  <a:pt x="715" y="320"/>
                </a:lnTo>
                <a:lnTo>
                  <a:pt x="715" y="317"/>
                </a:lnTo>
                <a:lnTo>
                  <a:pt x="719" y="317"/>
                </a:lnTo>
                <a:lnTo>
                  <a:pt x="723" y="317"/>
                </a:lnTo>
                <a:lnTo>
                  <a:pt x="723" y="312"/>
                </a:lnTo>
                <a:lnTo>
                  <a:pt x="726" y="312"/>
                </a:lnTo>
                <a:lnTo>
                  <a:pt x="730" y="312"/>
                </a:lnTo>
                <a:lnTo>
                  <a:pt x="730" y="309"/>
                </a:lnTo>
                <a:lnTo>
                  <a:pt x="734" y="309"/>
                </a:lnTo>
                <a:lnTo>
                  <a:pt x="734" y="305"/>
                </a:lnTo>
                <a:lnTo>
                  <a:pt x="738" y="305"/>
                </a:lnTo>
                <a:lnTo>
                  <a:pt x="738" y="301"/>
                </a:lnTo>
                <a:lnTo>
                  <a:pt x="741" y="301"/>
                </a:lnTo>
                <a:lnTo>
                  <a:pt x="741" y="297"/>
                </a:lnTo>
                <a:lnTo>
                  <a:pt x="746" y="297"/>
                </a:lnTo>
                <a:lnTo>
                  <a:pt x="746" y="294"/>
                </a:lnTo>
                <a:lnTo>
                  <a:pt x="746" y="289"/>
                </a:lnTo>
                <a:lnTo>
                  <a:pt x="746" y="286"/>
                </a:lnTo>
                <a:lnTo>
                  <a:pt x="749" y="286"/>
                </a:lnTo>
                <a:lnTo>
                  <a:pt x="749" y="282"/>
                </a:lnTo>
                <a:lnTo>
                  <a:pt x="749" y="277"/>
                </a:lnTo>
                <a:lnTo>
                  <a:pt x="749" y="274"/>
                </a:lnTo>
                <a:lnTo>
                  <a:pt x="749" y="270"/>
                </a:lnTo>
                <a:lnTo>
                  <a:pt x="749" y="266"/>
                </a:lnTo>
                <a:lnTo>
                  <a:pt x="749" y="262"/>
                </a:lnTo>
                <a:lnTo>
                  <a:pt x="749" y="259"/>
                </a:lnTo>
                <a:lnTo>
                  <a:pt x="749" y="254"/>
                </a:lnTo>
                <a:lnTo>
                  <a:pt x="746" y="251"/>
                </a:lnTo>
                <a:lnTo>
                  <a:pt x="746" y="247"/>
                </a:lnTo>
                <a:lnTo>
                  <a:pt x="746" y="243"/>
                </a:lnTo>
                <a:lnTo>
                  <a:pt x="741" y="239"/>
                </a:lnTo>
                <a:lnTo>
                  <a:pt x="741" y="236"/>
                </a:lnTo>
                <a:lnTo>
                  <a:pt x="741" y="231"/>
                </a:lnTo>
                <a:lnTo>
                  <a:pt x="738" y="228"/>
                </a:lnTo>
                <a:lnTo>
                  <a:pt x="734" y="224"/>
                </a:lnTo>
                <a:lnTo>
                  <a:pt x="734" y="219"/>
                </a:lnTo>
                <a:lnTo>
                  <a:pt x="730" y="219"/>
                </a:lnTo>
                <a:lnTo>
                  <a:pt x="730" y="216"/>
                </a:lnTo>
                <a:lnTo>
                  <a:pt x="726" y="216"/>
                </a:lnTo>
                <a:lnTo>
                  <a:pt x="726" y="212"/>
                </a:lnTo>
                <a:lnTo>
                  <a:pt x="723" y="212"/>
                </a:lnTo>
                <a:lnTo>
                  <a:pt x="723" y="208"/>
                </a:lnTo>
                <a:lnTo>
                  <a:pt x="719" y="208"/>
                </a:lnTo>
                <a:lnTo>
                  <a:pt x="715" y="204"/>
                </a:lnTo>
                <a:lnTo>
                  <a:pt x="711" y="204"/>
                </a:lnTo>
                <a:lnTo>
                  <a:pt x="711" y="201"/>
                </a:lnTo>
                <a:lnTo>
                  <a:pt x="708" y="201"/>
                </a:lnTo>
                <a:lnTo>
                  <a:pt x="703" y="201"/>
                </a:lnTo>
                <a:lnTo>
                  <a:pt x="703" y="196"/>
                </a:lnTo>
                <a:lnTo>
                  <a:pt x="700" y="196"/>
                </a:lnTo>
                <a:lnTo>
                  <a:pt x="696" y="196"/>
                </a:lnTo>
                <a:lnTo>
                  <a:pt x="696" y="193"/>
                </a:lnTo>
                <a:lnTo>
                  <a:pt x="691" y="193"/>
                </a:lnTo>
                <a:lnTo>
                  <a:pt x="688" y="193"/>
                </a:lnTo>
                <a:lnTo>
                  <a:pt x="684" y="193"/>
                </a:lnTo>
                <a:lnTo>
                  <a:pt x="684" y="189"/>
                </a:lnTo>
                <a:lnTo>
                  <a:pt x="680" y="189"/>
                </a:lnTo>
                <a:lnTo>
                  <a:pt x="676" y="189"/>
                </a:lnTo>
                <a:lnTo>
                  <a:pt x="673" y="189"/>
                </a:lnTo>
                <a:lnTo>
                  <a:pt x="668" y="189"/>
                </a:lnTo>
                <a:lnTo>
                  <a:pt x="665" y="189"/>
                </a:lnTo>
                <a:lnTo>
                  <a:pt x="661" y="185"/>
                </a:lnTo>
                <a:lnTo>
                  <a:pt x="657" y="185"/>
                </a:lnTo>
                <a:lnTo>
                  <a:pt x="653" y="185"/>
                </a:lnTo>
                <a:lnTo>
                  <a:pt x="650" y="185"/>
                </a:lnTo>
                <a:lnTo>
                  <a:pt x="645" y="185"/>
                </a:lnTo>
                <a:lnTo>
                  <a:pt x="641" y="185"/>
                </a:lnTo>
                <a:lnTo>
                  <a:pt x="638" y="185"/>
                </a:lnTo>
                <a:lnTo>
                  <a:pt x="633" y="185"/>
                </a:lnTo>
                <a:lnTo>
                  <a:pt x="633" y="189"/>
                </a:lnTo>
                <a:lnTo>
                  <a:pt x="630" y="189"/>
                </a:lnTo>
                <a:lnTo>
                  <a:pt x="626" y="189"/>
                </a:lnTo>
                <a:lnTo>
                  <a:pt x="622" y="189"/>
                </a:lnTo>
                <a:lnTo>
                  <a:pt x="618" y="189"/>
                </a:lnTo>
                <a:lnTo>
                  <a:pt x="615" y="189"/>
                </a:lnTo>
                <a:lnTo>
                  <a:pt x="610" y="189"/>
                </a:lnTo>
                <a:lnTo>
                  <a:pt x="610" y="193"/>
                </a:lnTo>
                <a:lnTo>
                  <a:pt x="607" y="193"/>
                </a:lnTo>
                <a:lnTo>
                  <a:pt x="603" y="193"/>
                </a:lnTo>
                <a:lnTo>
                  <a:pt x="599" y="193"/>
                </a:lnTo>
                <a:lnTo>
                  <a:pt x="595" y="196"/>
                </a:lnTo>
                <a:lnTo>
                  <a:pt x="592" y="196"/>
                </a:lnTo>
                <a:lnTo>
                  <a:pt x="587" y="196"/>
                </a:lnTo>
                <a:lnTo>
                  <a:pt x="587" y="201"/>
                </a:lnTo>
                <a:lnTo>
                  <a:pt x="583" y="201"/>
                </a:lnTo>
                <a:lnTo>
                  <a:pt x="580" y="201"/>
                </a:lnTo>
                <a:lnTo>
                  <a:pt x="580" y="204"/>
                </a:lnTo>
                <a:lnTo>
                  <a:pt x="575" y="204"/>
                </a:lnTo>
                <a:lnTo>
                  <a:pt x="572" y="204"/>
                </a:lnTo>
                <a:lnTo>
                  <a:pt x="572" y="208"/>
                </a:lnTo>
                <a:lnTo>
                  <a:pt x="568" y="208"/>
                </a:lnTo>
                <a:lnTo>
                  <a:pt x="564" y="212"/>
                </a:lnTo>
                <a:lnTo>
                  <a:pt x="560" y="216"/>
                </a:lnTo>
                <a:lnTo>
                  <a:pt x="557" y="216"/>
                </a:lnTo>
                <a:lnTo>
                  <a:pt x="557" y="219"/>
                </a:lnTo>
                <a:lnTo>
                  <a:pt x="552" y="224"/>
                </a:lnTo>
                <a:lnTo>
                  <a:pt x="552" y="228"/>
                </a:lnTo>
                <a:lnTo>
                  <a:pt x="549" y="228"/>
                </a:lnTo>
                <a:lnTo>
                  <a:pt x="549" y="231"/>
                </a:lnTo>
                <a:lnTo>
                  <a:pt x="545" y="236"/>
                </a:lnTo>
                <a:lnTo>
                  <a:pt x="545" y="239"/>
                </a:lnTo>
                <a:lnTo>
                  <a:pt x="545" y="243"/>
                </a:lnTo>
                <a:lnTo>
                  <a:pt x="540" y="243"/>
                </a:lnTo>
                <a:lnTo>
                  <a:pt x="540" y="247"/>
                </a:lnTo>
                <a:lnTo>
                  <a:pt x="540" y="251"/>
                </a:lnTo>
                <a:lnTo>
                  <a:pt x="537" y="254"/>
                </a:lnTo>
                <a:lnTo>
                  <a:pt x="537" y="259"/>
                </a:lnTo>
                <a:lnTo>
                  <a:pt x="537" y="262"/>
                </a:lnTo>
                <a:lnTo>
                  <a:pt x="537" y="266"/>
                </a:lnTo>
                <a:lnTo>
                  <a:pt x="537" y="270"/>
                </a:lnTo>
                <a:lnTo>
                  <a:pt x="534" y="270"/>
                </a:lnTo>
                <a:lnTo>
                  <a:pt x="534" y="274"/>
                </a:lnTo>
                <a:lnTo>
                  <a:pt x="534" y="277"/>
                </a:lnTo>
                <a:lnTo>
                  <a:pt x="487" y="277"/>
                </a:lnTo>
                <a:lnTo>
                  <a:pt x="487" y="274"/>
                </a:lnTo>
                <a:lnTo>
                  <a:pt x="487" y="270"/>
                </a:lnTo>
                <a:lnTo>
                  <a:pt x="487" y="266"/>
                </a:lnTo>
                <a:lnTo>
                  <a:pt x="487" y="262"/>
                </a:lnTo>
                <a:lnTo>
                  <a:pt x="491" y="259"/>
                </a:lnTo>
                <a:lnTo>
                  <a:pt x="491" y="254"/>
                </a:lnTo>
                <a:lnTo>
                  <a:pt x="491" y="251"/>
                </a:lnTo>
                <a:lnTo>
                  <a:pt x="491" y="247"/>
                </a:lnTo>
                <a:lnTo>
                  <a:pt x="491" y="243"/>
                </a:lnTo>
                <a:lnTo>
                  <a:pt x="494" y="239"/>
                </a:lnTo>
                <a:lnTo>
                  <a:pt x="494" y="236"/>
                </a:lnTo>
                <a:lnTo>
                  <a:pt x="494" y="231"/>
                </a:lnTo>
                <a:lnTo>
                  <a:pt x="499" y="228"/>
                </a:lnTo>
                <a:lnTo>
                  <a:pt x="499" y="224"/>
                </a:lnTo>
                <a:lnTo>
                  <a:pt x="502" y="219"/>
                </a:lnTo>
                <a:lnTo>
                  <a:pt x="502" y="216"/>
                </a:lnTo>
                <a:lnTo>
                  <a:pt x="506" y="212"/>
                </a:lnTo>
                <a:lnTo>
                  <a:pt x="506" y="208"/>
                </a:lnTo>
                <a:lnTo>
                  <a:pt x="510" y="208"/>
                </a:lnTo>
                <a:lnTo>
                  <a:pt x="510" y="204"/>
                </a:lnTo>
                <a:lnTo>
                  <a:pt x="514" y="201"/>
                </a:lnTo>
                <a:lnTo>
                  <a:pt x="514" y="196"/>
                </a:lnTo>
                <a:lnTo>
                  <a:pt x="517" y="196"/>
                </a:lnTo>
                <a:lnTo>
                  <a:pt x="517" y="193"/>
                </a:lnTo>
                <a:lnTo>
                  <a:pt x="522" y="193"/>
                </a:lnTo>
                <a:lnTo>
                  <a:pt x="522" y="189"/>
                </a:lnTo>
                <a:lnTo>
                  <a:pt x="525" y="189"/>
                </a:lnTo>
                <a:lnTo>
                  <a:pt x="525" y="185"/>
                </a:lnTo>
                <a:lnTo>
                  <a:pt x="529" y="185"/>
                </a:lnTo>
                <a:lnTo>
                  <a:pt x="529" y="181"/>
                </a:lnTo>
                <a:lnTo>
                  <a:pt x="534" y="181"/>
                </a:lnTo>
                <a:lnTo>
                  <a:pt x="534" y="178"/>
                </a:lnTo>
                <a:lnTo>
                  <a:pt x="537" y="178"/>
                </a:lnTo>
                <a:lnTo>
                  <a:pt x="540" y="173"/>
                </a:lnTo>
                <a:lnTo>
                  <a:pt x="545" y="173"/>
                </a:lnTo>
                <a:lnTo>
                  <a:pt x="545" y="170"/>
                </a:lnTo>
                <a:lnTo>
                  <a:pt x="549" y="170"/>
                </a:lnTo>
                <a:lnTo>
                  <a:pt x="552" y="166"/>
                </a:lnTo>
                <a:lnTo>
                  <a:pt x="557" y="166"/>
                </a:lnTo>
                <a:lnTo>
                  <a:pt x="560" y="161"/>
                </a:lnTo>
                <a:lnTo>
                  <a:pt x="564" y="161"/>
                </a:lnTo>
                <a:lnTo>
                  <a:pt x="568" y="161"/>
                </a:lnTo>
                <a:lnTo>
                  <a:pt x="568" y="158"/>
                </a:lnTo>
                <a:lnTo>
                  <a:pt x="572" y="158"/>
                </a:lnTo>
                <a:lnTo>
                  <a:pt x="575" y="158"/>
                </a:lnTo>
                <a:lnTo>
                  <a:pt x="580" y="158"/>
                </a:lnTo>
                <a:lnTo>
                  <a:pt x="580" y="154"/>
                </a:lnTo>
                <a:lnTo>
                  <a:pt x="583" y="154"/>
                </a:lnTo>
                <a:lnTo>
                  <a:pt x="587" y="154"/>
                </a:lnTo>
                <a:lnTo>
                  <a:pt x="592" y="154"/>
                </a:lnTo>
                <a:lnTo>
                  <a:pt x="595" y="150"/>
                </a:lnTo>
                <a:lnTo>
                  <a:pt x="599" y="150"/>
                </a:lnTo>
                <a:lnTo>
                  <a:pt x="603" y="150"/>
                </a:lnTo>
                <a:lnTo>
                  <a:pt x="607" y="150"/>
                </a:lnTo>
                <a:lnTo>
                  <a:pt x="610" y="146"/>
                </a:lnTo>
                <a:lnTo>
                  <a:pt x="615" y="146"/>
                </a:lnTo>
                <a:lnTo>
                  <a:pt x="618" y="146"/>
                </a:lnTo>
                <a:lnTo>
                  <a:pt x="622" y="146"/>
                </a:lnTo>
                <a:lnTo>
                  <a:pt x="626" y="146"/>
                </a:lnTo>
                <a:lnTo>
                  <a:pt x="630" y="146"/>
                </a:lnTo>
                <a:lnTo>
                  <a:pt x="633" y="146"/>
                </a:lnTo>
                <a:lnTo>
                  <a:pt x="638" y="146"/>
                </a:lnTo>
                <a:lnTo>
                  <a:pt x="641" y="146"/>
                </a:lnTo>
                <a:lnTo>
                  <a:pt x="645" y="146"/>
                </a:lnTo>
                <a:lnTo>
                  <a:pt x="645" y="143"/>
                </a:lnTo>
                <a:lnTo>
                  <a:pt x="650" y="143"/>
                </a:lnTo>
                <a:lnTo>
                  <a:pt x="653" y="143"/>
                </a:lnTo>
                <a:lnTo>
                  <a:pt x="657" y="143"/>
                </a:lnTo>
                <a:lnTo>
                  <a:pt x="661" y="143"/>
                </a:lnTo>
                <a:lnTo>
                  <a:pt x="665" y="143"/>
                </a:lnTo>
                <a:lnTo>
                  <a:pt x="668" y="143"/>
                </a:lnTo>
                <a:lnTo>
                  <a:pt x="673" y="146"/>
                </a:lnTo>
                <a:lnTo>
                  <a:pt x="676" y="146"/>
                </a:lnTo>
                <a:lnTo>
                  <a:pt x="680" y="146"/>
                </a:lnTo>
                <a:lnTo>
                  <a:pt x="684" y="146"/>
                </a:lnTo>
                <a:lnTo>
                  <a:pt x="688" y="146"/>
                </a:lnTo>
                <a:lnTo>
                  <a:pt x="691" y="146"/>
                </a:lnTo>
                <a:lnTo>
                  <a:pt x="696" y="146"/>
                </a:lnTo>
                <a:lnTo>
                  <a:pt x="700" y="146"/>
                </a:lnTo>
                <a:lnTo>
                  <a:pt x="703" y="150"/>
                </a:lnTo>
                <a:lnTo>
                  <a:pt x="708" y="150"/>
                </a:lnTo>
                <a:lnTo>
                  <a:pt x="711" y="150"/>
                </a:lnTo>
                <a:lnTo>
                  <a:pt x="715" y="150"/>
                </a:lnTo>
                <a:lnTo>
                  <a:pt x="715" y="154"/>
                </a:lnTo>
                <a:lnTo>
                  <a:pt x="719" y="154"/>
                </a:lnTo>
                <a:lnTo>
                  <a:pt x="723" y="154"/>
                </a:lnTo>
                <a:lnTo>
                  <a:pt x="726" y="154"/>
                </a:lnTo>
                <a:lnTo>
                  <a:pt x="726" y="158"/>
                </a:lnTo>
                <a:lnTo>
                  <a:pt x="730" y="158"/>
                </a:lnTo>
                <a:lnTo>
                  <a:pt x="734" y="158"/>
                </a:lnTo>
                <a:lnTo>
                  <a:pt x="734" y="161"/>
                </a:lnTo>
                <a:lnTo>
                  <a:pt x="738" y="161"/>
                </a:lnTo>
                <a:lnTo>
                  <a:pt x="741" y="161"/>
                </a:lnTo>
                <a:lnTo>
                  <a:pt x="741" y="166"/>
                </a:lnTo>
                <a:lnTo>
                  <a:pt x="746" y="166"/>
                </a:lnTo>
                <a:lnTo>
                  <a:pt x="749" y="166"/>
                </a:lnTo>
                <a:lnTo>
                  <a:pt x="749" y="170"/>
                </a:lnTo>
                <a:lnTo>
                  <a:pt x="753" y="170"/>
                </a:lnTo>
                <a:lnTo>
                  <a:pt x="753" y="173"/>
                </a:lnTo>
                <a:lnTo>
                  <a:pt x="758" y="173"/>
                </a:lnTo>
                <a:lnTo>
                  <a:pt x="761" y="178"/>
                </a:lnTo>
                <a:lnTo>
                  <a:pt x="765" y="181"/>
                </a:lnTo>
                <a:lnTo>
                  <a:pt x="769" y="185"/>
                </a:lnTo>
                <a:lnTo>
                  <a:pt x="769" y="189"/>
                </a:lnTo>
                <a:lnTo>
                  <a:pt x="773" y="189"/>
                </a:lnTo>
                <a:lnTo>
                  <a:pt x="773" y="193"/>
                </a:lnTo>
                <a:lnTo>
                  <a:pt x="776" y="193"/>
                </a:lnTo>
                <a:lnTo>
                  <a:pt x="776" y="196"/>
                </a:lnTo>
                <a:lnTo>
                  <a:pt x="781" y="196"/>
                </a:lnTo>
                <a:lnTo>
                  <a:pt x="781" y="201"/>
                </a:lnTo>
                <a:lnTo>
                  <a:pt x="781" y="204"/>
                </a:lnTo>
                <a:lnTo>
                  <a:pt x="784" y="204"/>
                </a:lnTo>
                <a:lnTo>
                  <a:pt x="784" y="208"/>
                </a:lnTo>
                <a:lnTo>
                  <a:pt x="784" y="212"/>
                </a:lnTo>
                <a:lnTo>
                  <a:pt x="788" y="212"/>
                </a:lnTo>
                <a:lnTo>
                  <a:pt x="788" y="216"/>
                </a:lnTo>
                <a:lnTo>
                  <a:pt x="788" y="219"/>
                </a:lnTo>
                <a:lnTo>
                  <a:pt x="792" y="224"/>
                </a:lnTo>
                <a:lnTo>
                  <a:pt x="792" y="228"/>
                </a:lnTo>
                <a:lnTo>
                  <a:pt x="792" y="231"/>
                </a:lnTo>
                <a:lnTo>
                  <a:pt x="792" y="236"/>
                </a:lnTo>
                <a:lnTo>
                  <a:pt x="796" y="239"/>
                </a:lnTo>
                <a:lnTo>
                  <a:pt x="796" y="243"/>
                </a:lnTo>
                <a:lnTo>
                  <a:pt x="796" y="247"/>
                </a:lnTo>
                <a:lnTo>
                  <a:pt x="796" y="251"/>
                </a:lnTo>
                <a:lnTo>
                  <a:pt x="796" y="254"/>
                </a:lnTo>
                <a:lnTo>
                  <a:pt x="796" y="259"/>
                </a:lnTo>
                <a:lnTo>
                  <a:pt x="796" y="262"/>
                </a:lnTo>
                <a:lnTo>
                  <a:pt x="796" y="494"/>
                </a:lnTo>
                <a:lnTo>
                  <a:pt x="796" y="498"/>
                </a:lnTo>
                <a:lnTo>
                  <a:pt x="796" y="501"/>
                </a:lnTo>
                <a:lnTo>
                  <a:pt x="796" y="506"/>
                </a:lnTo>
                <a:lnTo>
                  <a:pt x="799" y="506"/>
                </a:lnTo>
                <a:lnTo>
                  <a:pt x="799" y="510"/>
                </a:lnTo>
                <a:lnTo>
                  <a:pt x="799" y="513"/>
                </a:lnTo>
                <a:lnTo>
                  <a:pt x="804" y="513"/>
                </a:lnTo>
                <a:lnTo>
                  <a:pt x="804" y="518"/>
                </a:lnTo>
                <a:lnTo>
                  <a:pt x="807" y="521"/>
                </a:lnTo>
                <a:lnTo>
                  <a:pt x="811" y="521"/>
                </a:lnTo>
                <a:lnTo>
                  <a:pt x="816" y="525"/>
                </a:lnTo>
                <a:lnTo>
                  <a:pt x="819" y="525"/>
                </a:lnTo>
                <a:lnTo>
                  <a:pt x="823" y="525"/>
                </a:lnTo>
                <a:lnTo>
                  <a:pt x="827" y="521"/>
                </a:lnTo>
                <a:lnTo>
                  <a:pt x="831" y="521"/>
                </a:lnTo>
                <a:lnTo>
                  <a:pt x="834" y="521"/>
                </a:lnTo>
                <a:lnTo>
                  <a:pt x="839" y="521"/>
                </a:lnTo>
                <a:lnTo>
                  <a:pt x="842" y="521"/>
                </a:lnTo>
                <a:lnTo>
                  <a:pt x="842" y="518"/>
                </a:lnTo>
                <a:lnTo>
                  <a:pt x="846" y="518"/>
                </a:lnTo>
                <a:lnTo>
                  <a:pt x="846" y="556"/>
                </a:lnTo>
                <a:lnTo>
                  <a:pt x="842" y="556"/>
                </a:lnTo>
                <a:lnTo>
                  <a:pt x="839" y="556"/>
                </a:lnTo>
                <a:lnTo>
                  <a:pt x="834" y="556"/>
                </a:lnTo>
                <a:lnTo>
                  <a:pt x="831" y="556"/>
                </a:lnTo>
                <a:lnTo>
                  <a:pt x="831" y="559"/>
                </a:lnTo>
                <a:lnTo>
                  <a:pt x="827" y="559"/>
                </a:lnTo>
                <a:lnTo>
                  <a:pt x="823" y="559"/>
                </a:lnTo>
                <a:lnTo>
                  <a:pt x="819" y="559"/>
                </a:lnTo>
                <a:lnTo>
                  <a:pt x="816" y="559"/>
                </a:lnTo>
                <a:lnTo>
                  <a:pt x="811" y="559"/>
                </a:lnTo>
                <a:lnTo>
                  <a:pt x="807" y="559"/>
                </a:lnTo>
                <a:lnTo>
                  <a:pt x="804" y="559"/>
                </a:lnTo>
                <a:lnTo>
                  <a:pt x="799" y="559"/>
                </a:lnTo>
                <a:lnTo>
                  <a:pt x="796" y="559"/>
                </a:lnTo>
                <a:lnTo>
                  <a:pt x="792" y="559"/>
                </a:lnTo>
                <a:lnTo>
                  <a:pt x="788" y="559"/>
                </a:lnTo>
                <a:lnTo>
                  <a:pt x="784" y="559"/>
                </a:lnTo>
                <a:lnTo>
                  <a:pt x="781" y="556"/>
                </a:lnTo>
                <a:lnTo>
                  <a:pt x="776" y="556"/>
                </a:lnTo>
                <a:lnTo>
                  <a:pt x="773" y="556"/>
                </a:lnTo>
                <a:lnTo>
                  <a:pt x="773" y="552"/>
                </a:lnTo>
                <a:lnTo>
                  <a:pt x="769" y="552"/>
                </a:lnTo>
                <a:lnTo>
                  <a:pt x="769" y="548"/>
                </a:lnTo>
                <a:lnTo>
                  <a:pt x="765" y="548"/>
                </a:lnTo>
                <a:lnTo>
                  <a:pt x="765" y="544"/>
                </a:lnTo>
                <a:lnTo>
                  <a:pt x="761" y="544"/>
                </a:lnTo>
                <a:lnTo>
                  <a:pt x="761" y="541"/>
                </a:lnTo>
                <a:lnTo>
                  <a:pt x="761" y="536"/>
                </a:lnTo>
                <a:lnTo>
                  <a:pt x="758" y="536"/>
                </a:lnTo>
                <a:lnTo>
                  <a:pt x="758" y="533"/>
                </a:lnTo>
                <a:lnTo>
                  <a:pt x="758" y="529"/>
                </a:lnTo>
                <a:lnTo>
                  <a:pt x="753" y="529"/>
                </a:lnTo>
                <a:lnTo>
                  <a:pt x="753" y="525"/>
                </a:lnTo>
                <a:lnTo>
                  <a:pt x="753" y="521"/>
                </a:lnTo>
                <a:lnTo>
                  <a:pt x="753" y="518"/>
                </a:lnTo>
                <a:lnTo>
                  <a:pt x="753" y="513"/>
                </a:lnTo>
                <a:lnTo>
                  <a:pt x="753" y="510"/>
                </a:lnTo>
                <a:lnTo>
                  <a:pt x="749" y="506"/>
                </a:lnTo>
                <a:lnTo>
                  <a:pt x="749" y="501"/>
                </a:lnTo>
                <a:close/>
                <a:moveTo>
                  <a:pt x="943" y="212"/>
                </a:moveTo>
                <a:lnTo>
                  <a:pt x="947" y="208"/>
                </a:lnTo>
                <a:lnTo>
                  <a:pt x="950" y="204"/>
                </a:lnTo>
                <a:lnTo>
                  <a:pt x="955" y="201"/>
                </a:lnTo>
                <a:lnTo>
                  <a:pt x="958" y="196"/>
                </a:lnTo>
                <a:lnTo>
                  <a:pt x="962" y="193"/>
                </a:lnTo>
                <a:lnTo>
                  <a:pt x="967" y="189"/>
                </a:lnTo>
                <a:lnTo>
                  <a:pt x="970" y="185"/>
                </a:lnTo>
                <a:lnTo>
                  <a:pt x="973" y="181"/>
                </a:lnTo>
                <a:lnTo>
                  <a:pt x="978" y="181"/>
                </a:lnTo>
                <a:lnTo>
                  <a:pt x="978" y="178"/>
                </a:lnTo>
                <a:lnTo>
                  <a:pt x="982" y="178"/>
                </a:lnTo>
                <a:lnTo>
                  <a:pt x="982" y="173"/>
                </a:lnTo>
                <a:lnTo>
                  <a:pt x="985" y="173"/>
                </a:lnTo>
                <a:lnTo>
                  <a:pt x="990" y="173"/>
                </a:lnTo>
                <a:lnTo>
                  <a:pt x="990" y="170"/>
                </a:lnTo>
                <a:lnTo>
                  <a:pt x="993" y="170"/>
                </a:lnTo>
                <a:lnTo>
                  <a:pt x="997" y="166"/>
                </a:lnTo>
                <a:lnTo>
                  <a:pt x="1001" y="166"/>
                </a:lnTo>
                <a:lnTo>
                  <a:pt x="1001" y="161"/>
                </a:lnTo>
                <a:lnTo>
                  <a:pt x="1005" y="161"/>
                </a:lnTo>
                <a:lnTo>
                  <a:pt x="1008" y="161"/>
                </a:lnTo>
                <a:lnTo>
                  <a:pt x="1008" y="158"/>
                </a:lnTo>
                <a:lnTo>
                  <a:pt x="1013" y="158"/>
                </a:lnTo>
                <a:lnTo>
                  <a:pt x="1016" y="158"/>
                </a:lnTo>
                <a:lnTo>
                  <a:pt x="1016" y="154"/>
                </a:lnTo>
                <a:lnTo>
                  <a:pt x="1020" y="154"/>
                </a:lnTo>
                <a:lnTo>
                  <a:pt x="1025" y="154"/>
                </a:lnTo>
                <a:lnTo>
                  <a:pt x="1028" y="154"/>
                </a:lnTo>
                <a:lnTo>
                  <a:pt x="1032" y="150"/>
                </a:lnTo>
                <a:lnTo>
                  <a:pt x="1036" y="150"/>
                </a:lnTo>
                <a:lnTo>
                  <a:pt x="1040" y="150"/>
                </a:lnTo>
                <a:lnTo>
                  <a:pt x="1043" y="150"/>
                </a:lnTo>
                <a:lnTo>
                  <a:pt x="1048" y="146"/>
                </a:lnTo>
                <a:lnTo>
                  <a:pt x="1051" y="146"/>
                </a:lnTo>
                <a:lnTo>
                  <a:pt x="1055" y="146"/>
                </a:lnTo>
                <a:lnTo>
                  <a:pt x="1059" y="146"/>
                </a:lnTo>
                <a:lnTo>
                  <a:pt x="1063" y="146"/>
                </a:lnTo>
                <a:lnTo>
                  <a:pt x="1066" y="146"/>
                </a:lnTo>
                <a:lnTo>
                  <a:pt x="1071" y="146"/>
                </a:lnTo>
                <a:lnTo>
                  <a:pt x="1074" y="146"/>
                </a:lnTo>
                <a:lnTo>
                  <a:pt x="1078" y="146"/>
                </a:lnTo>
                <a:lnTo>
                  <a:pt x="1083" y="146"/>
                </a:lnTo>
                <a:lnTo>
                  <a:pt x="1086" y="146"/>
                </a:lnTo>
                <a:lnTo>
                  <a:pt x="1090" y="146"/>
                </a:lnTo>
                <a:lnTo>
                  <a:pt x="1093" y="146"/>
                </a:lnTo>
                <a:lnTo>
                  <a:pt x="1098" y="146"/>
                </a:lnTo>
                <a:lnTo>
                  <a:pt x="1101" y="146"/>
                </a:lnTo>
                <a:lnTo>
                  <a:pt x="1105" y="146"/>
                </a:lnTo>
                <a:lnTo>
                  <a:pt x="1109" y="146"/>
                </a:lnTo>
                <a:lnTo>
                  <a:pt x="1113" y="150"/>
                </a:lnTo>
                <a:lnTo>
                  <a:pt x="1116" y="150"/>
                </a:lnTo>
                <a:lnTo>
                  <a:pt x="1121" y="150"/>
                </a:lnTo>
                <a:lnTo>
                  <a:pt x="1124" y="150"/>
                </a:lnTo>
                <a:lnTo>
                  <a:pt x="1128" y="154"/>
                </a:lnTo>
                <a:lnTo>
                  <a:pt x="1133" y="154"/>
                </a:lnTo>
                <a:lnTo>
                  <a:pt x="1136" y="154"/>
                </a:lnTo>
                <a:lnTo>
                  <a:pt x="1139" y="158"/>
                </a:lnTo>
                <a:lnTo>
                  <a:pt x="1144" y="158"/>
                </a:lnTo>
                <a:lnTo>
                  <a:pt x="1144" y="161"/>
                </a:lnTo>
                <a:lnTo>
                  <a:pt x="1148" y="161"/>
                </a:lnTo>
                <a:lnTo>
                  <a:pt x="1151" y="161"/>
                </a:lnTo>
                <a:lnTo>
                  <a:pt x="1156" y="166"/>
                </a:lnTo>
                <a:lnTo>
                  <a:pt x="1159" y="170"/>
                </a:lnTo>
                <a:lnTo>
                  <a:pt x="1163" y="170"/>
                </a:lnTo>
                <a:lnTo>
                  <a:pt x="1167" y="173"/>
                </a:lnTo>
                <a:lnTo>
                  <a:pt x="1171" y="173"/>
                </a:lnTo>
                <a:lnTo>
                  <a:pt x="1171" y="178"/>
                </a:lnTo>
                <a:lnTo>
                  <a:pt x="1174" y="178"/>
                </a:lnTo>
                <a:lnTo>
                  <a:pt x="1174" y="181"/>
                </a:lnTo>
                <a:lnTo>
                  <a:pt x="1179" y="185"/>
                </a:lnTo>
                <a:lnTo>
                  <a:pt x="1182" y="185"/>
                </a:lnTo>
                <a:lnTo>
                  <a:pt x="1182" y="189"/>
                </a:lnTo>
                <a:lnTo>
                  <a:pt x="1186" y="189"/>
                </a:lnTo>
                <a:lnTo>
                  <a:pt x="1186" y="193"/>
                </a:lnTo>
                <a:lnTo>
                  <a:pt x="1191" y="196"/>
                </a:lnTo>
                <a:lnTo>
                  <a:pt x="1194" y="201"/>
                </a:lnTo>
                <a:lnTo>
                  <a:pt x="1194" y="204"/>
                </a:lnTo>
                <a:lnTo>
                  <a:pt x="1198" y="208"/>
                </a:lnTo>
                <a:lnTo>
                  <a:pt x="1198" y="212"/>
                </a:lnTo>
                <a:lnTo>
                  <a:pt x="1202" y="212"/>
                </a:lnTo>
                <a:lnTo>
                  <a:pt x="1202" y="216"/>
                </a:lnTo>
                <a:lnTo>
                  <a:pt x="1202" y="219"/>
                </a:lnTo>
                <a:lnTo>
                  <a:pt x="1206" y="224"/>
                </a:lnTo>
                <a:lnTo>
                  <a:pt x="1206" y="228"/>
                </a:lnTo>
                <a:lnTo>
                  <a:pt x="1206" y="231"/>
                </a:lnTo>
                <a:lnTo>
                  <a:pt x="1209" y="236"/>
                </a:lnTo>
                <a:lnTo>
                  <a:pt x="1209" y="239"/>
                </a:lnTo>
                <a:lnTo>
                  <a:pt x="1209" y="243"/>
                </a:lnTo>
                <a:lnTo>
                  <a:pt x="1214" y="247"/>
                </a:lnTo>
                <a:lnTo>
                  <a:pt x="1214" y="251"/>
                </a:lnTo>
                <a:lnTo>
                  <a:pt x="1214" y="254"/>
                </a:lnTo>
                <a:lnTo>
                  <a:pt x="1214" y="259"/>
                </a:lnTo>
                <a:lnTo>
                  <a:pt x="1214" y="262"/>
                </a:lnTo>
                <a:lnTo>
                  <a:pt x="1214" y="266"/>
                </a:lnTo>
                <a:lnTo>
                  <a:pt x="1214" y="270"/>
                </a:lnTo>
                <a:lnTo>
                  <a:pt x="1214" y="274"/>
                </a:lnTo>
                <a:lnTo>
                  <a:pt x="1214" y="277"/>
                </a:lnTo>
                <a:lnTo>
                  <a:pt x="1214" y="282"/>
                </a:lnTo>
                <a:lnTo>
                  <a:pt x="1214" y="556"/>
                </a:lnTo>
                <a:lnTo>
                  <a:pt x="1167" y="556"/>
                </a:lnTo>
                <a:lnTo>
                  <a:pt x="1167" y="294"/>
                </a:lnTo>
                <a:lnTo>
                  <a:pt x="1167" y="289"/>
                </a:lnTo>
                <a:lnTo>
                  <a:pt x="1167" y="286"/>
                </a:lnTo>
                <a:lnTo>
                  <a:pt x="1167" y="282"/>
                </a:lnTo>
                <a:lnTo>
                  <a:pt x="1167" y="277"/>
                </a:lnTo>
                <a:lnTo>
                  <a:pt x="1167" y="274"/>
                </a:lnTo>
                <a:lnTo>
                  <a:pt x="1167" y="270"/>
                </a:lnTo>
                <a:lnTo>
                  <a:pt x="1167" y="266"/>
                </a:lnTo>
                <a:lnTo>
                  <a:pt x="1167" y="262"/>
                </a:lnTo>
                <a:lnTo>
                  <a:pt x="1167" y="259"/>
                </a:lnTo>
                <a:lnTo>
                  <a:pt x="1167" y="254"/>
                </a:lnTo>
                <a:lnTo>
                  <a:pt x="1163" y="251"/>
                </a:lnTo>
                <a:lnTo>
                  <a:pt x="1163" y="247"/>
                </a:lnTo>
                <a:lnTo>
                  <a:pt x="1163" y="243"/>
                </a:lnTo>
                <a:lnTo>
                  <a:pt x="1159" y="239"/>
                </a:lnTo>
                <a:lnTo>
                  <a:pt x="1159" y="236"/>
                </a:lnTo>
                <a:lnTo>
                  <a:pt x="1159" y="231"/>
                </a:lnTo>
                <a:lnTo>
                  <a:pt x="1156" y="231"/>
                </a:lnTo>
                <a:lnTo>
                  <a:pt x="1156" y="228"/>
                </a:lnTo>
                <a:lnTo>
                  <a:pt x="1151" y="224"/>
                </a:lnTo>
                <a:lnTo>
                  <a:pt x="1151" y="219"/>
                </a:lnTo>
                <a:lnTo>
                  <a:pt x="1148" y="219"/>
                </a:lnTo>
                <a:lnTo>
                  <a:pt x="1148" y="216"/>
                </a:lnTo>
                <a:lnTo>
                  <a:pt x="1144" y="212"/>
                </a:lnTo>
                <a:lnTo>
                  <a:pt x="1139" y="212"/>
                </a:lnTo>
                <a:lnTo>
                  <a:pt x="1139" y="208"/>
                </a:lnTo>
                <a:lnTo>
                  <a:pt x="1136" y="204"/>
                </a:lnTo>
                <a:lnTo>
                  <a:pt x="1133" y="204"/>
                </a:lnTo>
                <a:lnTo>
                  <a:pt x="1133" y="201"/>
                </a:lnTo>
                <a:lnTo>
                  <a:pt x="1128" y="201"/>
                </a:lnTo>
                <a:lnTo>
                  <a:pt x="1124" y="196"/>
                </a:lnTo>
                <a:lnTo>
                  <a:pt x="1121" y="196"/>
                </a:lnTo>
                <a:lnTo>
                  <a:pt x="1116" y="196"/>
                </a:lnTo>
                <a:lnTo>
                  <a:pt x="1116" y="193"/>
                </a:lnTo>
                <a:lnTo>
                  <a:pt x="1113" y="193"/>
                </a:lnTo>
                <a:lnTo>
                  <a:pt x="1109" y="193"/>
                </a:lnTo>
                <a:lnTo>
                  <a:pt x="1105" y="193"/>
                </a:lnTo>
                <a:lnTo>
                  <a:pt x="1105" y="189"/>
                </a:lnTo>
                <a:lnTo>
                  <a:pt x="1101" y="189"/>
                </a:lnTo>
                <a:lnTo>
                  <a:pt x="1098" y="189"/>
                </a:lnTo>
                <a:lnTo>
                  <a:pt x="1093" y="189"/>
                </a:lnTo>
                <a:lnTo>
                  <a:pt x="1090" y="189"/>
                </a:lnTo>
                <a:lnTo>
                  <a:pt x="1086" y="189"/>
                </a:lnTo>
                <a:lnTo>
                  <a:pt x="1083" y="189"/>
                </a:lnTo>
                <a:lnTo>
                  <a:pt x="1083" y="185"/>
                </a:lnTo>
                <a:lnTo>
                  <a:pt x="1078" y="185"/>
                </a:lnTo>
                <a:lnTo>
                  <a:pt x="1074" y="185"/>
                </a:lnTo>
                <a:lnTo>
                  <a:pt x="1071" y="185"/>
                </a:lnTo>
                <a:lnTo>
                  <a:pt x="1066" y="185"/>
                </a:lnTo>
                <a:lnTo>
                  <a:pt x="1063" y="185"/>
                </a:lnTo>
                <a:lnTo>
                  <a:pt x="1059" y="185"/>
                </a:lnTo>
                <a:lnTo>
                  <a:pt x="1055" y="185"/>
                </a:lnTo>
                <a:lnTo>
                  <a:pt x="1051" y="185"/>
                </a:lnTo>
                <a:lnTo>
                  <a:pt x="1051" y="189"/>
                </a:lnTo>
                <a:lnTo>
                  <a:pt x="1048" y="189"/>
                </a:lnTo>
                <a:lnTo>
                  <a:pt x="1043" y="189"/>
                </a:lnTo>
                <a:lnTo>
                  <a:pt x="1040" y="189"/>
                </a:lnTo>
                <a:lnTo>
                  <a:pt x="1036" y="189"/>
                </a:lnTo>
                <a:lnTo>
                  <a:pt x="1032" y="189"/>
                </a:lnTo>
                <a:lnTo>
                  <a:pt x="1032" y="193"/>
                </a:lnTo>
                <a:lnTo>
                  <a:pt x="1028" y="193"/>
                </a:lnTo>
                <a:lnTo>
                  <a:pt x="1025" y="193"/>
                </a:lnTo>
                <a:lnTo>
                  <a:pt x="1020" y="193"/>
                </a:lnTo>
                <a:lnTo>
                  <a:pt x="1020" y="196"/>
                </a:lnTo>
                <a:lnTo>
                  <a:pt x="1016" y="196"/>
                </a:lnTo>
                <a:lnTo>
                  <a:pt x="1013" y="196"/>
                </a:lnTo>
                <a:lnTo>
                  <a:pt x="1008" y="201"/>
                </a:lnTo>
                <a:lnTo>
                  <a:pt x="1005" y="201"/>
                </a:lnTo>
                <a:lnTo>
                  <a:pt x="1005" y="204"/>
                </a:lnTo>
                <a:lnTo>
                  <a:pt x="1001" y="204"/>
                </a:lnTo>
                <a:lnTo>
                  <a:pt x="997" y="208"/>
                </a:lnTo>
                <a:lnTo>
                  <a:pt x="993" y="208"/>
                </a:lnTo>
                <a:lnTo>
                  <a:pt x="993" y="212"/>
                </a:lnTo>
                <a:lnTo>
                  <a:pt x="990" y="212"/>
                </a:lnTo>
                <a:lnTo>
                  <a:pt x="990" y="216"/>
                </a:lnTo>
                <a:lnTo>
                  <a:pt x="985" y="216"/>
                </a:lnTo>
                <a:lnTo>
                  <a:pt x="982" y="219"/>
                </a:lnTo>
                <a:lnTo>
                  <a:pt x="982" y="224"/>
                </a:lnTo>
                <a:lnTo>
                  <a:pt x="978" y="224"/>
                </a:lnTo>
                <a:lnTo>
                  <a:pt x="978" y="228"/>
                </a:lnTo>
                <a:lnTo>
                  <a:pt x="973" y="228"/>
                </a:lnTo>
                <a:lnTo>
                  <a:pt x="973" y="231"/>
                </a:lnTo>
                <a:lnTo>
                  <a:pt x="970" y="231"/>
                </a:lnTo>
                <a:lnTo>
                  <a:pt x="970" y="236"/>
                </a:lnTo>
                <a:lnTo>
                  <a:pt x="967" y="239"/>
                </a:lnTo>
                <a:lnTo>
                  <a:pt x="967" y="243"/>
                </a:lnTo>
                <a:lnTo>
                  <a:pt x="962" y="243"/>
                </a:lnTo>
                <a:lnTo>
                  <a:pt x="962" y="247"/>
                </a:lnTo>
                <a:lnTo>
                  <a:pt x="958" y="251"/>
                </a:lnTo>
                <a:lnTo>
                  <a:pt x="958" y="254"/>
                </a:lnTo>
                <a:lnTo>
                  <a:pt x="958" y="259"/>
                </a:lnTo>
                <a:lnTo>
                  <a:pt x="955" y="259"/>
                </a:lnTo>
                <a:lnTo>
                  <a:pt x="955" y="262"/>
                </a:lnTo>
                <a:lnTo>
                  <a:pt x="955" y="266"/>
                </a:lnTo>
                <a:lnTo>
                  <a:pt x="950" y="266"/>
                </a:lnTo>
                <a:lnTo>
                  <a:pt x="950" y="270"/>
                </a:lnTo>
                <a:lnTo>
                  <a:pt x="950" y="274"/>
                </a:lnTo>
                <a:lnTo>
                  <a:pt x="950" y="277"/>
                </a:lnTo>
                <a:lnTo>
                  <a:pt x="947" y="282"/>
                </a:lnTo>
                <a:lnTo>
                  <a:pt x="947" y="286"/>
                </a:lnTo>
                <a:lnTo>
                  <a:pt x="947" y="289"/>
                </a:lnTo>
                <a:lnTo>
                  <a:pt x="947" y="294"/>
                </a:lnTo>
                <a:lnTo>
                  <a:pt x="947" y="297"/>
                </a:lnTo>
                <a:lnTo>
                  <a:pt x="947" y="301"/>
                </a:lnTo>
                <a:lnTo>
                  <a:pt x="947" y="305"/>
                </a:lnTo>
                <a:lnTo>
                  <a:pt x="943" y="305"/>
                </a:lnTo>
                <a:lnTo>
                  <a:pt x="943" y="309"/>
                </a:lnTo>
                <a:lnTo>
                  <a:pt x="943" y="312"/>
                </a:lnTo>
                <a:lnTo>
                  <a:pt x="943" y="317"/>
                </a:lnTo>
                <a:lnTo>
                  <a:pt x="943" y="320"/>
                </a:lnTo>
                <a:lnTo>
                  <a:pt x="943" y="556"/>
                </a:lnTo>
                <a:lnTo>
                  <a:pt x="897" y="556"/>
                </a:lnTo>
                <a:lnTo>
                  <a:pt x="897" y="158"/>
                </a:lnTo>
                <a:lnTo>
                  <a:pt x="943" y="158"/>
                </a:lnTo>
                <a:lnTo>
                  <a:pt x="943" y="212"/>
                </a:lnTo>
                <a:close/>
                <a:moveTo>
                  <a:pt x="1348" y="405"/>
                </a:moveTo>
                <a:lnTo>
                  <a:pt x="1348" y="556"/>
                </a:lnTo>
                <a:lnTo>
                  <a:pt x="1302" y="556"/>
                </a:lnTo>
                <a:lnTo>
                  <a:pt x="1302" y="0"/>
                </a:lnTo>
                <a:lnTo>
                  <a:pt x="1348" y="0"/>
                </a:lnTo>
                <a:lnTo>
                  <a:pt x="1348" y="347"/>
                </a:lnTo>
                <a:lnTo>
                  <a:pt x="1546" y="158"/>
                </a:lnTo>
                <a:lnTo>
                  <a:pt x="1607" y="158"/>
                </a:lnTo>
                <a:lnTo>
                  <a:pt x="1456" y="301"/>
                </a:lnTo>
                <a:lnTo>
                  <a:pt x="1627" y="556"/>
                </a:lnTo>
                <a:lnTo>
                  <a:pt x="1572" y="556"/>
                </a:lnTo>
                <a:lnTo>
                  <a:pt x="1426" y="332"/>
                </a:lnTo>
                <a:lnTo>
                  <a:pt x="1348" y="405"/>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6"/>
          <xdr:cNvSpPr>
            <a:spLocks/>
          </xdr:cNvSpPr>
        </xdr:nvSpPr>
        <xdr:spPr bwMode="auto">
          <a:xfrm>
            <a:off x="4850" y="1080"/>
            <a:ext cx="3748" cy="3745"/>
          </a:xfrm>
          <a:custGeom>
            <a:avLst/>
            <a:gdLst>
              <a:gd name="T0" fmla="*/ 0 w 5996"/>
              <a:gd name="T1" fmla="*/ 1 h 5992"/>
              <a:gd name="T2" fmla="*/ 1 w 5996"/>
              <a:gd name="T3" fmla="*/ 0 h 5992"/>
              <a:gd name="T4" fmla="*/ 1 w 5996"/>
              <a:gd name="T5" fmla="*/ 1 h 5992"/>
              <a:gd name="T6" fmla="*/ 1 w 5996"/>
              <a:gd name="T7" fmla="*/ 1 h 5992"/>
              <a:gd name="T8" fmla="*/ 0 w 5996"/>
              <a:gd name="T9" fmla="*/ 1 h 5992"/>
              <a:gd name="T10" fmla="*/ 0 60000 65536"/>
              <a:gd name="T11" fmla="*/ 0 60000 65536"/>
              <a:gd name="T12" fmla="*/ 0 60000 65536"/>
              <a:gd name="T13" fmla="*/ 0 60000 65536"/>
              <a:gd name="T14" fmla="*/ 0 60000 65536"/>
              <a:gd name="T15" fmla="*/ 0 w 5996"/>
              <a:gd name="T16" fmla="*/ 0 h 5992"/>
              <a:gd name="T17" fmla="*/ 5996 w 5996"/>
              <a:gd name="T18" fmla="*/ 5992 h 5992"/>
            </a:gdLst>
            <a:ahLst/>
            <a:cxnLst>
              <a:cxn ang="T10">
                <a:pos x="T0" y="T1"/>
              </a:cxn>
              <a:cxn ang="T11">
                <a:pos x="T2" y="T3"/>
              </a:cxn>
              <a:cxn ang="T12">
                <a:pos x="T4" y="T5"/>
              </a:cxn>
              <a:cxn ang="T13">
                <a:pos x="T6" y="T7"/>
              </a:cxn>
              <a:cxn ang="T14">
                <a:pos x="T8" y="T9"/>
              </a:cxn>
            </a:cxnLst>
            <a:rect l="T15" t="T16" r="T17" b="T18"/>
            <a:pathLst>
              <a:path w="5996" h="5992">
                <a:moveTo>
                  <a:pt x="0" y="2998"/>
                </a:moveTo>
                <a:lnTo>
                  <a:pt x="3000" y="0"/>
                </a:lnTo>
                <a:lnTo>
                  <a:pt x="5996" y="2998"/>
                </a:lnTo>
                <a:lnTo>
                  <a:pt x="3000" y="5992"/>
                </a:lnTo>
                <a:lnTo>
                  <a:pt x="0" y="2998"/>
                </a:lnTo>
                <a:close/>
              </a:path>
            </a:pathLst>
          </a:custGeom>
          <a:solidFill>
            <a:srgbClr val="FFB00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7"/>
          <xdr:cNvSpPr>
            <a:spLocks/>
          </xdr:cNvSpPr>
        </xdr:nvSpPr>
        <xdr:spPr bwMode="auto">
          <a:xfrm>
            <a:off x="6722" y="2503"/>
            <a:ext cx="1876" cy="2322"/>
          </a:xfrm>
          <a:custGeom>
            <a:avLst/>
            <a:gdLst>
              <a:gd name="T0" fmla="*/ 0 w 2999"/>
              <a:gd name="T1" fmla="*/ 1 h 3717"/>
              <a:gd name="T2" fmla="*/ 1 w 2999"/>
              <a:gd name="T3" fmla="*/ 1 h 3717"/>
              <a:gd name="T4" fmla="*/ 1 w 2999"/>
              <a:gd name="T5" fmla="*/ 0 h 3717"/>
              <a:gd name="T6" fmla="*/ 1 w 2999"/>
              <a:gd name="T7" fmla="*/ 1 h 3717"/>
              <a:gd name="T8" fmla="*/ 0 w 2999"/>
              <a:gd name="T9" fmla="*/ 1 h 3717"/>
              <a:gd name="T10" fmla="*/ 0 60000 65536"/>
              <a:gd name="T11" fmla="*/ 0 60000 65536"/>
              <a:gd name="T12" fmla="*/ 0 60000 65536"/>
              <a:gd name="T13" fmla="*/ 0 60000 65536"/>
              <a:gd name="T14" fmla="*/ 0 60000 65536"/>
              <a:gd name="T15" fmla="*/ 0 w 2999"/>
              <a:gd name="T16" fmla="*/ 0 h 3717"/>
              <a:gd name="T17" fmla="*/ 2999 w 2999"/>
              <a:gd name="T18" fmla="*/ 3717 h 3717"/>
            </a:gdLst>
            <a:ahLst/>
            <a:cxnLst>
              <a:cxn ang="T10">
                <a:pos x="T0" y="T1"/>
              </a:cxn>
              <a:cxn ang="T11">
                <a:pos x="T2" y="T3"/>
              </a:cxn>
              <a:cxn ang="T12">
                <a:pos x="T4" y="T5"/>
              </a:cxn>
              <a:cxn ang="T13">
                <a:pos x="T6" y="T7"/>
              </a:cxn>
              <a:cxn ang="T14">
                <a:pos x="T8" y="T9"/>
              </a:cxn>
            </a:cxnLst>
            <a:rect l="T15" t="T16" r="T17" b="T18"/>
            <a:pathLst>
              <a:path w="2999" h="3717">
                <a:moveTo>
                  <a:pt x="0" y="3717"/>
                </a:moveTo>
                <a:lnTo>
                  <a:pt x="2999" y="723"/>
                </a:lnTo>
                <a:lnTo>
                  <a:pt x="2279" y="0"/>
                </a:lnTo>
                <a:lnTo>
                  <a:pt x="1197" y="1078"/>
                </a:lnTo>
                <a:lnTo>
                  <a:pt x="0" y="371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8"/>
          <xdr:cNvSpPr>
            <a:spLocks/>
          </xdr:cNvSpPr>
        </xdr:nvSpPr>
        <xdr:spPr bwMode="auto">
          <a:xfrm>
            <a:off x="6722" y="2503"/>
            <a:ext cx="1876" cy="2320"/>
          </a:xfrm>
          <a:custGeom>
            <a:avLst/>
            <a:gdLst>
              <a:gd name="T0" fmla="*/ 1 w 2999"/>
              <a:gd name="T1" fmla="*/ 1 h 3713"/>
              <a:gd name="T2" fmla="*/ 1 w 2999"/>
              <a:gd name="T3" fmla="*/ 1 h 3713"/>
              <a:gd name="T4" fmla="*/ 1 w 2999"/>
              <a:gd name="T5" fmla="*/ 0 h 3713"/>
              <a:gd name="T6" fmla="*/ 1 w 2999"/>
              <a:gd name="T7" fmla="*/ 1 h 3713"/>
              <a:gd name="T8" fmla="*/ 0 w 2999"/>
              <a:gd name="T9" fmla="*/ 1 h 3713"/>
              <a:gd name="T10" fmla="*/ 0 60000 65536"/>
              <a:gd name="T11" fmla="*/ 0 60000 65536"/>
              <a:gd name="T12" fmla="*/ 0 60000 65536"/>
              <a:gd name="T13" fmla="*/ 0 60000 65536"/>
              <a:gd name="T14" fmla="*/ 0 60000 65536"/>
              <a:gd name="T15" fmla="*/ 0 w 2999"/>
              <a:gd name="T16" fmla="*/ 0 h 3713"/>
              <a:gd name="T17" fmla="*/ 2999 w 2999"/>
              <a:gd name="T18" fmla="*/ 3713 h 3713"/>
            </a:gdLst>
            <a:ahLst/>
            <a:cxnLst>
              <a:cxn ang="T10">
                <a:pos x="T0" y="T1"/>
              </a:cxn>
              <a:cxn ang="T11">
                <a:pos x="T2" y="T3"/>
              </a:cxn>
              <a:cxn ang="T12">
                <a:pos x="T4" y="T5"/>
              </a:cxn>
              <a:cxn ang="T13">
                <a:pos x="T6" y="T7"/>
              </a:cxn>
              <a:cxn ang="T14">
                <a:pos x="T8" y="T9"/>
              </a:cxn>
            </a:cxnLst>
            <a:rect l="T15" t="T16" r="T17" b="T18"/>
            <a:pathLst>
              <a:path w="2999" h="3713">
                <a:moveTo>
                  <a:pt x="3" y="3710"/>
                </a:moveTo>
                <a:lnTo>
                  <a:pt x="2999" y="723"/>
                </a:lnTo>
                <a:lnTo>
                  <a:pt x="2279" y="0"/>
                </a:lnTo>
                <a:lnTo>
                  <a:pt x="1197" y="1078"/>
                </a:lnTo>
                <a:lnTo>
                  <a:pt x="0" y="3713"/>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493568</xdr:colOff>
      <xdr:row>0</xdr:row>
      <xdr:rowOff>27710</xdr:rowOff>
    </xdr:from>
    <xdr:to>
      <xdr:col>11</xdr:col>
      <xdr:colOff>137383</xdr:colOff>
      <xdr:row>2</xdr:row>
      <xdr:rowOff>146772</xdr:rowOff>
    </xdr:to>
    <xdr:pic>
      <xdr:nvPicPr>
        <xdr:cNvPr id="2" name="Picture 1"/>
        <xdr:cNvPicPr>
          <a:picLocks noChangeAspect="1"/>
        </xdr:cNvPicPr>
      </xdr:nvPicPr>
      <xdr:blipFill>
        <a:blip xmlns:r="http://schemas.openxmlformats.org/officeDocument/2006/relationships" r:embed="rId1"/>
        <a:stretch>
          <a:fillRect/>
        </a:stretch>
      </xdr:blipFill>
      <xdr:spPr>
        <a:xfrm>
          <a:off x="8390659" y="27710"/>
          <a:ext cx="627488" cy="5485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117929</xdr:colOff>
      <xdr:row>0</xdr:row>
      <xdr:rowOff>54429</xdr:rowOff>
    </xdr:from>
    <xdr:to>
      <xdr:col>8</xdr:col>
      <xdr:colOff>617963</xdr:colOff>
      <xdr:row>3</xdr:row>
      <xdr:rowOff>29483</xdr:rowOff>
    </xdr:to>
    <xdr:pic>
      <xdr:nvPicPr>
        <xdr:cNvPr id="2" name="Picture 1"/>
        <xdr:cNvPicPr>
          <a:picLocks noChangeAspect="1"/>
        </xdr:cNvPicPr>
      </xdr:nvPicPr>
      <xdr:blipFill>
        <a:blip xmlns:r="http://schemas.openxmlformats.org/officeDocument/2006/relationships" r:embed="rId1"/>
        <a:stretch>
          <a:fillRect/>
        </a:stretch>
      </xdr:blipFill>
      <xdr:spPr>
        <a:xfrm>
          <a:off x="7928429" y="54429"/>
          <a:ext cx="627488" cy="555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148167</xdr:colOff>
      <xdr:row>0</xdr:row>
      <xdr:rowOff>116416</xdr:rowOff>
    </xdr:from>
    <xdr:to>
      <xdr:col>16</xdr:col>
      <xdr:colOff>775655</xdr:colOff>
      <xdr:row>3</xdr:row>
      <xdr:rowOff>100541</xdr:rowOff>
    </xdr:to>
    <xdr:pic>
      <xdr:nvPicPr>
        <xdr:cNvPr id="2" name="Picture 1"/>
        <xdr:cNvPicPr>
          <a:picLocks noChangeAspect="1"/>
        </xdr:cNvPicPr>
      </xdr:nvPicPr>
      <xdr:blipFill>
        <a:blip xmlns:r="http://schemas.openxmlformats.org/officeDocument/2006/relationships" r:embed="rId1"/>
        <a:stretch>
          <a:fillRect/>
        </a:stretch>
      </xdr:blipFill>
      <xdr:spPr>
        <a:xfrm>
          <a:off x="14372167" y="116416"/>
          <a:ext cx="627488" cy="555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184726</xdr:colOff>
      <xdr:row>0</xdr:row>
      <xdr:rowOff>46181</xdr:rowOff>
    </xdr:from>
    <xdr:to>
      <xdr:col>13</xdr:col>
      <xdr:colOff>4628</xdr:colOff>
      <xdr:row>3</xdr:row>
      <xdr:rowOff>24533</xdr:rowOff>
    </xdr:to>
    <xdr:pic>
      <xdr:nvPicPr>
        <xdr:cNvPr id="2" name="Picture 1"/>
        <xdr:cNvPicPr>
          <a:picLocks noChangeAspect="1"/>
        </xdr:cNvPicPr>
      </xdr:nvPicPr>
      <xdr:blipFill>
        <a:blip xmlns:r="http://schemas.openxmlformats.org/officeDocument/2006/relationships" r:embed="rId1"/>
        <a:stretch>
          <a:fillRect/>
        </a:stretch>
      </xdr:blipFill>
      <xdr:spPr>
        <a:xfrm>
          <a:off x="10852726" y="46181"/>
          <a:ext cx="627488" cy="555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v001pfs01_d01\q_hme_02$\Corporate%20Responsibility%20-%20ALL\Corporate%20Responsibility\06_Sustainability%20Reporting\CR%20Report%202017\Audit\FY17%20Data%20table\20170706%20CR%20Data%20Table%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vrionmental"/>
    </sheetNames>
    <sheetDataSet>
      <sheetData sheetId="0" refreshError="1"/>
    </sheetDataSet>
  </externalBook>
</externalLink>
</file>

<file path=xl/theme/theme1.xml><?xml version="1.0" encoding="utf-8"?>
<a:theme xmlns:a="http://schemas.openxmlformats.org/drawingml/2006/main" name="Office Theme">
  <a:themeElements>
    <a:clrScheme name="Apex">
      <a:dk1>
        <a:sysClr val="windowText" lastClr="000000"/>
      </a:dk1>
      <a:lt1>
        <a:sysClr val="window" lastClr="FFFFFF"/>
      </a:lt1>
      <a:dk2>
        <a:srgbClr val="69676D"/>
      </a:dk2>
      <a:lt2>
        <a:srgbClr val="C9C2D1"/>
      </a:lt2>
      <a:accent1>
        <a:srgbClr val="CEB966"/>
      </a:accent1>
      <a:accent2>
        <a:srgbClr val="9CB084"/>
      </a:accent2>
      <a:accent3>
        <a:srgbClr val="6BB1C9"/>
      </a:accent3>
      <a:accent4>
        <a:srgbClr val="6585CF"/>
      </a:accent4>
      <a:accent5>
        <a:srgbClr val="7E6BC9"/>
      </a:accent5>
      <a:accent6>
        <a:srgbClr val="A379BB"/>
      </a:accent6>
      <a:hlink>
        <a:srgbClr val="410082"/>
      </a:hlink>
      <a:folHlink>
        <a:srgbClr val="93296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7"/>
  <sheetViews>
    <sheetView showGridLines="0" showRowColHeaders="0" tabSelected="1" zoomScale="130" zoomScaleNormal="130" zoomScaleSheetLayoutView="115" workbookViewId="0">
      <selection activeCell="B1" sqref="B1"/>
    </sheetView>
  </sheetViews>
  <sheetFormatPr defaultRowHeight="15"/>
  <cols>
    <col min="1" max="1" width="1.7109375" customWidth="1"/>
    <col min="2" max="3" width="12.7109375" customWidth="1"/>
    <col min="4" max="4" width="6.7109375" customWidth="1"/>
    <col min="5" max="5" width="100.7109375" customWidth="1"/>
    <col min="6" max="6" width="6.7109375" customWidth="1"/>
    <col min="7" max="8" width="12.7109375" customWidth="1"/>
    <col min="257" max="257" width="1.7109375" customWidth="1"/>
    <col min="258" max="259" width="12.7109375" customWidth="1"/>
    <col min="260" max="260" width="6.7109375" customWidth="1"/>
    <col min="261" max="261" width="100.7109375" customWidth="1"/>
    <col min="262" max="262" width="6.7109375" customWidth="1"/>
    <col min="263" max="264" width="12.7109375" customWidth="1"/>
    <col min="513" max="513" width="1.7109375" customWidth="1"/>
    <col min="514" max="515" width="12.7109375" customWidth="1"/>
    <col min="516" max="516" width="6.7109375" customWidth="1"/>
    <col min="517" max="517" width="100.7109375" customWidth="1"/>
    <col min="518" max="518" width="6.7109375" customWidth="1"/>
    <col min="519" max="520" width="12.7109375" customWidth="1"/>
    <col min="769" max="769" width="1.7109375" customWidth="1"/>
    <col min="770" max="771" width="12.7109375" customWidth="1"/>
    <col min="772" max="772" width="6.7109375" customWidth="1"/>
    <col min="773" max="773" width="100.7109375" customWidth="1"/>
    <col min="774" max="774" width="6.7109375" customWidth="1"/>
    <col min="775" max="776" width="12.7109375" customWidth="1"/>
    <col min="1025" max="1025" width="1.7109375" customWidth="1"/>
    <col min="1026" max="1027" width="12.7109375" customWidth="1"/>
    <col min="1028" max="1028" width="6.7109375" customWidth="1"/>
    <col min="1029" max="1029" width="100.7109375" customWidth="1"/>
    <col min="1030" max="1030" width="6.7109375" customWidth="1"/>
    <col min="1031" max="1032" width="12.7109375" customWidth="1"/>
    <col min="1281" max="1281" width="1.7109375" customWidth="1"/>
    <col min="1282" max="1283" width="12.7109375" customWidth="1"/>
    <col min="1284" max="1284" width="6.7109375" customWidth="1"/>
    <col min="1285" max="1285" width="100.7109375" customWidth="1"/>
    <col min="1286" max="1286" width="6.7109375" customWidth="1"/>
    <col min="1287" max="1288" width="12.7109375" customWidth="1"/>
    <col min="1537" max="1537" width="1.7109375" customWidth="1"/>
    <col min="1538" max="1539" width="12.7109375" customWidth="1"/>
    <col min="1540" max="1540" width="6.7109375" customWidth="1"/>
    <col min="1541" max="1541" width="100.7109375" customWidth="1"/>
    <col min="1542" max="1542" width="6.7109375" customWidth="1"/>
    <col min="1543" max="1544" width="12.7109375" customWidth="1"/>
    <col min="1793" max="1793" width="1.7109375" customWidth="1"/>
    <col min="1794" max="1795" width="12.7109375" customWidth="1"/>
    <col min="1796" max="1796" width="6.7109375" customWidth="1"/>
    <col min="1797" max="1797" width="100.7109375" customWidth="1"/>
    <col min="1798" max="1798" width="6.7109375" customWidth="1"/>
    <col min="1799" max="1800" width="12.7109375" customWidth="1"/>
    <col min="2049" max="2049" width="1.7109375" customWidth="1"/>
    <col min="2050" max="2051" width="12.7109375" customWidth="1"/>
    <col min="2052" max="2052" width="6.7109375" customWidth="1"/>
    <col min="2053" max="2053" width="100.7109375" customWidth="1"/>
    <col min="2054" max="2054" width="6.7109375" customWidth="1"/>
    <col min="2055" max="2056" width="12.7109375" customWidth="1"/>
    <col min="2305" max="2305" width="1.7109375" customWidth="1"/>
    <col min="2306" max="2307" width="12.7109375" customWidth="1"/>
    <col min="2308" max="2308" width="6.7109375" customWidth="1"/>
    <col min="2309" max="2309" width="100.7109375" customWidth="1"/>
    <col min="2310" max="2310" width="6.7109375" customWidth="1"/>
    <col min="2311" max="2312" width="12.7109375" customWidth="1"/>
    <col min="2561" max="2561" width="1.7109375" customWidth="1"/>
    <col min="2562" max="2563" width="12.7109375" customWidth="1"/>
    <col min="2564" max="2564" width="6.7109375" customWidth="1"/>
    <col min="2565" max="2565" width="100.7109375" customWidth="1"/>
    <col min="2566" max="2566" width="6.7109375" customWidth="1"/>
    <col min="2567" max="2568" width="12.7109375" customWidth="1"/>
    <col min="2817" max="2817" width="1.7109375" customWidth="1"/>
    <col min="2818" max="2819" width="12.7109375" customWidth="1"/>
    <col min="2820" max="2820" width="6.7109375" customWidth="1"/>
    <col min="2821" max="2821" width="100.7109375" customWidth="1"/>
    <col min="2822" max="2822" width="6.7109375" customWidth="1"/>
    <col min="2823" max="2824" width="12.7109375" customWidth="1"/>
    <col min="3073" max="3073" width="1.7109375" customWidth="1"/>
    <col min="3074" max="3075" width="12.7109375" customWidth="1"/>
    <col min="3076" max="3076" width="6.7109375" customWidth="1"/>
    <col min="3077" max="3077" width="100.7109375" customWidth="1"/>
    <col min="3078" max="3078" width="6.7109375" customWidth="1"/>
    <col min="3079" max="3080" width="12.7109375" customWidth="1"/>
    <col min="3329" max="3329" width="1.7109375" customWidth="1"/>
    <col min="3330" max="3331" width="12.7109375" customWidth="1"/>
    <col min="3332" max="3332" width="6.7109375" customWidth="1"/>
    <col min="3333" max="3333" width="100.7109375" customWidth="1"/>
    <col min="3334" max="3334" width="6.7109375" customWidth="1"/>
    <col min="3335" max="3336" width="12.7109375" customWidth="1"/>
    <col min="3585" max="3585" width="1.7109375" customWidth="1"/>
    <col min="3586" max="3587" width="12.7109375" customWidth="1"/>
    <col min="3588" max="3588" width="6.7109375" customWidth="1"/>
    <col min="3589" max="3589" width="100.7109375" customWidth="1"/>
    <col min="3590" max="3590" width="6.7109375" customWidth="1"/>
    <col min="3591" max="3592" width="12.7109375" customWidth="1"/>
    <col min="3841" max="3841" width="1.7109375" customWidth="1"/>
    <col min="3842" max="3843" width="12.7109375" customWidth="1"/>
    <col min="3844" max="3844" width="6.7109375" customWidth="1"/>
    <col min="3845" max="3845" width="100.7109375" customWidth="1"/>
    <col min="3846" max="3846" width="6.7109375" customWidth="1"/>
    <col min="3847" max="3848" width="12.7109375" customWidth="1"/>
    <col min="4097" max="4097" width="1.7109375" customWidth="1"/>
    <col min="4098" max="4099" width="12.7109375" customWidth="1"/>
    <col min="4100" max="4100" width="6.7109375" customWidth="1"/>
    <col min="4101" max="4101" width="100.7109375" customWidth="1"/>
    <col min="4102" max="4102" width="6.7109375" customWidth="1"/>
    <col min="4103" max="4104" width="12.7109375" customWidth="1"/>
    <col min="4353" max="4353" width="1.7109375" customWidth="1"/>
    <col min="4354" max="4355" width="12.7109375" customWidth="1"/>
    <col min="4356" max="4356" width="6.7109375" customWidth="1"/>
    <col min="4357" max="4357" width="100.7109375" customWidth="1"/>
    <col min="4358" max="4358" width="6.7109375" customWidth="1"/>
    <col min="4359" max="4360" width="12.7109375" customWidth="1"/>
    <col min="4609" max="4609" width="1.7109375" customWidth="1"/>
    <col min="4610" max="4611" width="12.7109375" customWidth="1"/>
    <col min="4612" max="4612" width="6.7109375" customWidth="1"/>
    <col min="4613" max="4613" width="100.7109375" customWidth="1"/>
    <col min="4614" max="4614" width="6.7109375" customWidth="1"/>
    <col min="4615" max="4616" width="12.7109375" customWidth="1"/>
    <col min="4865" max="4865" width="1.7109375" customWidth="1"/>
    <col min="4866" max="4867" width="12.7109375" customWidth="1"/>
    <col min="4868" max="4868" width="6.7109375" customWidth="1"/>
    <col min="4869" max="4869" width="100.7109375" customWidth="1"/>
    <col min="4870" max="4870" width="6.7109375" customWidth="1"/>
    <col min="4871" max="4872" width="12.7109375" customWidth="1"/>
    <col min="5121" max="5121" width="1.7109375" customWidth="1"/>
    <col min="5122" max="5123" width="12.7109375" customWidth="1"/>
    <col min="5124" max="5124" width="6.7109375" customWidth="1"/>
    <col min="5125" max="5125" width="100.7109375" customWidth="1"/>
    <col min="5126" max="5126" width="6.7109375" customWidth="1"/>
    <col min="5127" max="5128" width="12.7109375" customWidth="1"/>
    <col min="5377" max="5377" width="1.7109375" customWidth="1"/>
    <col min="5378" max="5379" width="12.7109375" customWidth="1"/>
    <col min="5380" max="5380" width="6.7109375" customWidth="1"/>
    <col min="5381" max="5381" width="100.7109375" customWidth="1"/>
    <col min="5382" max="5382" width="6.7109375" customWidth="1"/>
    <col min="5383" max="5384" width="12.7109375" customWidth="1"/>
    <col min="5633" max="5633" width="1.7109375" customWidth="1"/>
    <col min="5634" max="5635" width="12.7109375" customWidth="1"/>
    <col min="5636" max="5636" width="6.7109375" customWidth="1"/>
    <col min="5637" max="5637" width="100.7109375" customWidth="1"/>
    <col min="5638" max="5638" width="6.7109375" customWidth="1"/>
    <col min="5639" max="5640" width="12.7109375" customWidth="1"/>
    <col min="5889" max="5889" width="1.7109375" customWidth="1"/>
    <col min="5890" max="5891" width="12.7109375" customWidth="1"/>
    <col min="5892" max="5892" width="6.7109375" customWidth="1"/>
    <col min="5893" max="5893" width="100.7109375" customWidth="1"/>
    <col min="5894" max="5894" width="6.7109375" customWidth="1"/>
    <col min="5895" max="5896" width="12.7109375" customWidth="1"/>
    <col min="6145" max="6145" width="1.7109375" customWidth="1"/>
    <col min="6146" max="6147" width="12.7109375" customWidth="1"/>
    <col min="6148" max="6148" width="6.7109375" customWidth="1"/>
    <col min="6149" max="6149" width="100.7109375" customWidth="1"/>
    <col min="6150" max="6150" width="6.7109375" customWidth="1"/>
    <col min="6151" max="6152" width="12.7109375" customWidth="1"/>
    <col min="6401" max="6401" width="1.7109375" customWidth="1"/>
    <col min="6402" max="6403" width="12.7109375" customWidth="1"/>
    <col min="6404" max="6404" width="6.7109375" customWidth="1"/>
    <col min="6405" max="6405" width="100.7109375" customWidth="1"/>
    <col min="6406" max="6406" width="6.7109375" customWidth="1"/>
    <col min="6407" max="6408" width="12.7109375" customWidth="1"/>
    <col min="6657" max="6657" width="1.7109375" customWidth="1"/>
    <col min="6658" max="6659" width="12.7109375" customWidth="1"/>
    <col min="6660" max="6660" width="6.7109375" customWidth="1"/>
    <col min="6661" max="6661" width="100.7109375" customWidth="1"/>
    <col min="6662" max="6662" width="6.7109375" customWidth="1"/>
    <col min="6663" max="6664" width="12.7109375" customWidth="1"/>
    <col min="6913" max="6913" width="1.7109375" customWidth="1"/>
    <col min="6914" max="6915" width="12.7109375" customWidth="1"/>
    <col min="6916" max="6916" width="6.7109375" customWidth="1"/>
    <col min="6917" max="6917" width="100.7109375" customWidth="1"/>
    <col min="6918" max="6918" width="6.7109375" customWidth="1"/>
    <col min="6919" max="6920" width="12.7109375" customWidth="1"/>
    <col min="7169" max="7169" width="1.7109375" customWidth="1"/>
    <col min="7170" max="7171" width="12.7109375" customWidth="1"/>
    <col min="7172" max="7172" width="6.7109375" customWidth="1"/>
    <col min="7173" max="7173" width="100.7109375" customWidth="1"/>
    <col min="7174" max="7174" width="6.7109375" customWidth="1"/>
    <col min="7175" max="7176" width="12.7109375" customWidth="1"/>
    <col min="7425" max="7425" width="1.7109375" customWidth="1"/>
    <col min="7426" max="7427" width="12.7109375" customWidth="1"/>
    <col min="7428" max="7428" width="6.7109375" customWidth="1"/>
    <col min="7429" max="7429" width="100.7109375" customWidth="1"/>
    <col min="7430" max="7430" width="6.7109375" customWidth="1"/>
    <col min="7431" max="7432" width="12.7109375" customWidth="1"/>
    <col min="7681" max="7681" width="1.7109375" customWidth="1"/>
    <col min="7682" max="7683" width="12.7109375" customWidth="1"/>
    <col min="7684" max="7684" width="6.7109375" customWidth="1"/>
    <col min="7685" max="7685" width="100.7109375" customWidth="1"/>
    <col min="7686" max="7686" width="6.7109375" customWidth="1"/>
    <col min="7687" max="7688" width="12.7109375" customWidth="1"/>
    <col min="7937" max="7937" width="1.7109375" customWidth="1"/>
    <col min="7938" max="7939" width="12.7109375" customWidth="1"/>
    <col min="7940" max="7940" width="6.7109375" customWidth="1"/>
    <col min="7941" max="7941" width="100.7109375" customWidth="1"/>
    <col min="7942" max="7942" width="6.7109375" customWidth="1"/>
    <col min="7943" max="7944" width="12.7109375" customWidth="1"/>
    <col min="8193" max="8193" width="1.7109375" customWidth="1"/>
    <col min="8194" max="8195" width="12.7109375" customWidth="1"/>
    <col min="8196" max="8196" width="6.7109375" customWidth="1"/>
    <col min="8197" max="8197" width="100.7109375" customWidth="1"/>
    <col min="8198" max="8198" width="6.7109375" customWidth="1"/>
    <col min="8199" max="8200" width="12.7109375" customWidth="1"/>
    <col min="8449" max="8449" width="1.7109375" customWidth="1"/>
    <col min="8450" max="8451" width="12.7109375" customWidth="1"/>
    <col min="8452" max="8452" width="6.7109375" customWidth="1"/>
    <col min="8453" max="8453" width="100.7109375" customWidth="1"/>
    <col min="8454" max="8454" width="6.7109375" customWidth="1"/>
    <col min="8455" max="8456" width="12.7109375" customWidth="1"/>
    <col min="8705" max="8705" width="1.7109375" customWidth="1"/>
    <col min="8706" max="8707" width="12.7109375" customWidth="1"/>
    <col min="8708" max="8708" width="6.7109375" customWidth="1"/>
    <col min="8709" max="8709" width="100.7109375" customWidth="1"/>
    <col min="8710" max="8710" width="6.7109375" customWidth="1"/>
    <col min="8711" max="8712" width="12.7109375" customWidth="1"/>
    <col min="8961" max="8961" width="1.7109375" customWidth="1"/>
    <col min="8962" max="8963" width="12.7109375" customWidth="1"/>
    <col min="8964" max="8964" width="6.7109375" customWidth="1"/>
    <col min="8965" max="8965" width="100.7109375" customWidth="1"/>
    <col min="8966" max="8966" width="6.7109375" customWidth="1"/>
    <col min="8967" max="8968" width="12.7109375" customWidth="1"/>
    <col min="9217" max="9217" width="1.7109375" customWidth="1"/>
    <col min="9218" max="9219" width="12.7109375" customWidth="1"/>
    <col min="9220" max="9220" width="6.7109375" customWidth="1"/>
    <col min="9221" max="9221" width="100.7109375" customWidth="1"/>
    <col min="9222" max="9222" width="6.7109375" customWidth="1"/>
    <col min="9223" max="9224" width="12.7109375" customWidth="1"/>
    <col min="9473" max="9473" width="1.7109375" customWidth="1"/>
    <col min="9474" max="9475" width="12.7109375" customWidth="1"/>
    <col min="9476" max="9476" width="6.7109375" customWidth="1"/>
    <col min="9477" max="9477" width="100.7109375" customWidth="1"/>
    <col min="9478" max="9478" width="6.7109375" customWidth="1"/>
    <col min="9479" max="9480" width="12.7109375" customWidth="1"/>
    <col min="9729" max="9729" width="1.7109375" customWidth="1"/>
    <col min="9730" max="9731" width="12.7109375" customWidth="1"/>
    <col min="9732" max="9732" width="6.7109375" customWidth="1"/>
    <col min="9733" max="9733" width="100.7109375" customWidth="1"/>
    <col min="9734" max="9734" width="6.7109375" customWidth="1"/>
    <col min="9735" max="9736" width="12.7109375" customWidth="1"/>
    <col min="9985" max="9985" width="1.7109375" customWidth="1"/>
    <col min="9986" max="9987" width="12.7109375" customWidth="1"/>
    <col min="9988" max="9988" width="6.7109375" customWidth="1"/>
    <col min="9989" max="9989" width="100.7109375" customWidth="1"/>
    <col min="9990" max="9990" width="6.7109375" customWidth="1"/>
    <col min="9991" max="9992" width="12.7109375" customWidth="1"/>
    <col min="10241" max="10241" width="1.7109375" customWidth="1"/>
    <col min="10242" max="10243" width="12.7109375" customWidth="1"/>
    <col min="10244" max="10244" width="6.7109375" customWidth="1"/>
    <col min="10245" max="10245" width="100.7109375" customWidth="1"/>
    <col min="10246" max="10246" width="6.7109375" customWidth="1"/>
    <col min="10247" max="10248" width="12.7109375" customWidth="1"/>
    <col min="10497" max="10497" width="1.7109375" customWidth="1"/>
    <col min="10498" max="10499" width="12.7109375" customWidth="1"/>
    <col min="10500" max="10500" width="6.7109375" customWidth="1"/>
    <col min="10501" max="10501" width="100.7109375" customWidth="1"/>
    <col min="10502" max="10502" width="6.7109375" customWidth="1"/>
    <col min="10503" max="10504" width="12.7109375" customWidth="1"/>
    <col min="10753" max="10753" width="1.7109375" customWidth="1"/>
    <col min="10754" max="10755" width="12.7109375" customWidth="1"/>
    <col min="10756" max="10756" width="6.7109375" customWidth="1"/>
    <col min="10757" max="10757" width="100.7109375" customWidth="1"/>
    <col min="10758" max="10758" width="6.7109375" customWidth="1"/>
    <col min="10759" max="10760" width="12.7109375" customWidth="1"/>
    <col min="11009" max="11009" width="1.7109375" customWidth="1"/>
    <col min="11010" max="11011" width="12.7109375" customWidth="1"/>
    <col min="11012" max="11012" width="6.7109375" customWidth="1"/>
    <col min="11013" max="11013" width="100.7109375" customWidth="1"/>
    <col min="11014" max="11014" width="6.7109375" customWidth="1"/>
    <col min="11015" max="11016" width="12.7109375" customWidth="1"/>
    <col min="11265" max="11265" width="1.7109375" customWidth="1"/>
    <col min="11266" max="11267" width="12.7109375" customWidth="1"/>
    <col min="11268" max="11268" width="6.7109375" customWidth="1"/>
    <col min="11269" max="11269" width="100.7109375" customWidth="1"/>
    <col min="11270" max="11270" width="6.7109375" customWidth="1"/>
    <col min="11271" max="11272" width="12.7109375" customWidth="1"/>
    <col min="11521" max="11521" width="1.7109375" customWidth="1"/>
    <col min="11522" max="11523" width="12.7109375" customWidth="1"/>
    <col min="11524" max="11524" width="6.7109375" customWidth="1"/>
    <col min="11525" max="11525" width="100.7109375" customWidth="1"/>
    <col min="11526" max="11526" width="6.7109375" customWidth="1"/>
    <col min="11527" max="11528" width="12.7109375" customWidth="1"/>
    <col min="11777" max="11777" width="1.7109375" customWidth="1"/>
    <col min="11778" max="11779" width="12.7109375" customWidth="1"/>
    <col min="11780" max="11780" width="6.7109375" customWidth="1"/>
    <col min="11781" max="11781" width="100.7109375" customWidth="1"/>
    <col min="11782" max="11782" width="6.7109375" customWidth="1"/>
    <col min="11783" max="11784" width="12.7109375" customWidth="1"/>
    <col min="12033" max="12033" width="1.7109375" customWidth="1"/>
    <col min="12034" max="12035" width="12.7109375" customWidth="1"/>
    <col min="12036" max="12036" width="6.7109375" customWidth="1"/>
    <col min="12037" max="12037" width="100.7109375" customWidth="1"/>
    <col min="12038" max="12038" width="6.7109375" customWidth="1"/>
    <col min="12039" max="12040" width="12.7109375" customWidth="1"/>
    <col min="12289" max="12289" width="1.7109375" customWidth="1"/>
    <col min="12290" max="12291" width="12.7109375" customWidth="1"/>
    <col min="12292" max="12292" width="6.7109375" customWidth="1"/>
    <col min="12293" max="12293" width="100.7109375" customWidth="1"/>
    <col min="12294" max="12294" width="6.7109375" customWidth="1"/>
    <col min="12295" max="12296" width="12.7109375" customWidth="1"/>
    <col min="12545" max="12545" width="1.7109375" customWidth="1"/>
    <col min="12546" max="12547" width="12.7109375" customWidth="1"/>
    <col min="12548" max="12548" width="6.7109375" customWidth="1"/>
    <col min="12549" max="12549" width="100.7109375" customWidth="1"/>
    <col min="12550" max="12550" width="6.7109375" customWidth="1"/>
    <col min="12551" max="12552" width="12.7109375" customWidth="1"/>
    <col min="12801" max="12801" width="1.7109375" customWidth="1"/>
    <col min="12802" max="12803" width="12.7109375" customWidth="1"/>
    <col min="12804" max="12804" width="6.7109375" customWidth="1"/>
    <col min="12805" max="12805" width="100.7109375" customWidth="1"/>
    <col min="12806" max="12806" width="6.7109375" customWidth="1"/>
    <col min="12807" max="12808" width="12.7109375" customWidth="1"/>
    <col min="13057" max="13057" width="1.7109375" customWidth="1"/>
    <col min="13058" max="13059" width="12.7109375" customWidth="1"/>
    <col min="13060" max="13060" width="6.7109375" customWidth="1"/>
    <col min="13061" max="13061" width="100.7109375" customWidth="1"/>
    <col min="13062" max="13062" width="6.7109375" customWidth="1"/>
    <col min="13063" max="13064" width="12.7109375" customWidth="1"/>
    <col min="13313" max="13313" width="1.7109375" customWidth="1"/>
    <col min="13314" max="13315" width="12.7109375" customWidth="1"/>
    <col min="13316" max="13316" width="6.7109375" customWidth="1"/>
    <col min="13317" max="13317" width="100.7109375" customWidth="1"/>
    <col min="13318" max="13318" width="6.7109375" customWidth="1"/>
    <col min="13319" max="13320" width="12.7109375" customWidth="1"/>
    <col min="13569" max="13569" width="1.7109375" customWidth="1"/>
    <col min="13570" max="13571" width="12.7109375" customWidth="1"/>
    <col min="13572" max="13572" width="6.7109375" customWidth="1"/>
    <col min="13573" max="13573" width="100.7109375" customWidth="1"/>
    <col min="13574" max="13574" width="6.7109375" customWidth="1"/>
    <col min="13575" max="13576" width="12.7109375" customWidth="1"/>
    <col min="13825" max="13825" width="1.7109375" customWidth="1"/>
    <col min="13826" max="13827" width="12.7109375" customWidth="1"/>
    <col min="13828" max="13828" width="6.7109375" customWidth="1"/>
    <col min="13829" max="13829" width="100.7109375" customWidth="1"/>
    <col min="13830" max="13830" width="6.7109375" customWidth="1"/>
    <col min="13831" max="13832" width="12.7109375" customWidth="1"/>
    <col min="14081" max="14081" width="1.7109375" customWidth="1"/>
    <col min="14082" max="14083" width="12.7109375" customWidth="1"/>
    <col min="14084" max="14084" width="6.7109375" customWidth="1"/>
    <col min="14085" max="14085" width="100.7109375" customWidth="1"/>
    <col min="14086" max="14086" width="6.7109375" customWidth="1"/>
    <col min="14087" max="14088" width="12.7109375" customWidth="1"/>
    <col min="14337" max="14337" width="1.7109375" customWidth="1"/>
    <col min="14338" max="14339" width="12.7109375" customWidth="1"/>
    <col min="14340" max="14340" width="6.7109375" customWidth="1"/>
    <col min="14341" max="14341" width="100.7109375" customWidth="1"/>
    <col min="14342" max="14342" width="6.7109375" customWidth="1"/>
    <col min="14343" max="14344" width="12.7109375" customWidth="1"/>
    <col min="14593" max="14593" width="1.7109375" customWidth="1"/>
    <col min="14594" max="14595" width="12.7109375" customWidth="1"/>
    <col min="14596" max="14596" width="6.7109375" customWidth="1"/>
    <col min="14597" max="14597" width="100.7109375" customWidth="1"/>
    <col min="14598" max="14598" width="6.7109375" customWidth="1"/>
    <col min="14599" max="14600" width="12.7109375" customWidth="1"/>
    <col min="14849" max="14849" width="1.7109375" customWidth="1"/>
    <col min="14850" max="14851" width="12.7109375" customWidth="1"/>
    <col min="14852" max="14852" width="6.7109375" customWidth="1"/>
    <col min="14853" max="14853" width="100.7109375" customWidth="1"/>
    <col min="14854" max="14854" width="6.7109375" customWidth="1"/>
    <col min="14855" max="14856" width="12.7109375" customWidth="1"/>
    <col min="15105" max="15105" width="1.7109375" customWidth="1"/>
    <col min="15106" max="15107" width="12.7109375" customWidth="1"/>
    <col min="15108" max="15108" width="6.7109375" customWidth="1"/>
    <col min="15109" max="15109" width="100.7109375" customWidth="1"/>
    <col min="15110" max="15110" width="6.7109375" customWidth="1"/>
    <col min="15111" max="15112" width="12.7109375" customWidth="1"/>
    <col min="15361" max="15361" width="1.7109375" customWidth="1"/>
    <col min="15362" max="15363" width="12.7109375" customWidth="1"/>
    <col min="15364" max="15364" width="6.7109375" customWidth="1"/>
    <col min="15365" max="15365" width="100.7109375" customWidth="1"/>
    <col min="15366" max="15366" width="6.7109375" customWidth="1"/>
    <col min="15367" max="15368" width="12.7109375" customWidth="1"/>
    <col min="15617" max="15617" width="1.7109375" customWidth="1"/>
    <col min="15618" max="15619" width="12.7109375" customWidth="1"/>
    <col min="15620" max="15620" width="6.7109375" customWidth="1"/>
    <col min="15621" max="15621" width="100.7109375" customWidth="1"/>
    <col min="15622" max="15622" width="6.7109375" customWidth="1"/>
    <col min="15623" max="15624" width="12.7109375" customWidth="1"/>
    <col min="15873" max="15873" width="1.7109375" customWidth="1"/>
    <col min="15874" max="15875" width="12.7109375" customWidth="1"/>
    <col min="15876" max="15876" width="6.7109375" customWidth="1"/>
    <col min="15877" max="15877" width="100.7109375" customWidth="1"/>
    <col min="15878" max="15878" width="6.7109375" customWidth="1"/>
    <col min="15879" max="15880" width="12.7109375" customWidth="1"/>
    <col min="16129" max="16129" width="1.7109375" customWidth="1"/>
    <col min="16130" max="16131" width="12.7109375" customWidth="1"/>
    <col min="16132" max="16132" width="6.7109375" customWidth="1"/>
    <col min="16133" max="16133" width="100.7109375" customWidth="1"/>
    <col min="16134" max="16134" width="6.7109375" customWidth="1"/>
    <col min="16135" max="16136" width="12.7109375" customWidth="1"/>
  </cols>
  <sheetData>
    <row r="1" spans="5:5" ht="15" customHeight="1"/>
    <row r="2" spans="5:5" ht="15" customHeight="1"/>
    <row r="3" spans="5:5" ht="15" customHeight="1"/>
    <row r="4" spans="5:5" ht="15" customHeight="1"/>
    <row r="5" spans="5:5" ht="15" customHeight="1"/>
    <row r="6" spans="5:5" ht="15" customHeight="1"/>
    <row r="7" spans="5:5" ht="15" customHeight="1"/>
    <row r="8" spans="5:5" ht="15" customHeight="1"/>
    <row r="9" spans="5:5" ht="15" customHeight="1"/>
    <row r="10" spans="5:5" ht="15" customHeight="1"/>
    <row r="11" spans="5:5" ht="15" customHeight="1"/>
    <row r="12" spans="5:5" ht="15" customHeight="1"/>
    <row r="13" spans="5:5" ht="15" customHeight="1"/>
    <row r="14" spans="5:5" ht="15" customHeight="1"/>
    <row r="15" spans="5:5" ht="15" customHeight="1" thickBot="1"/>
    <row r="16" spans="5:5" ht="23.25" customHeight="1">
      <c r="E16" s="294" t="s">
        <v>162</v>
      </c>
    </row>
    <row r="17" spans="2:8" ht="23.25" customHeight="1" thickBot="1">
      <c r="E17" s="295"/>
    </row>
    <row r="18" spans="2:8" ht="15" customHeight="1">
      <c r="E18" s="296" t="s">
        <v>370</v>
      </c>
    </row>
    <row r="19" spans="2:8" ht="15" customHeight="1">
      <c r="E19" s="297"/>
    </row>
    <row r="20" spans="2:8" ht="15" customHeight="1">
      <c r="E20" s="297"/>
    </row>
    <row r="21" spans="2:8" ht="15" customHeight="1">
      <c r="E21" s="297"/>
    </row>
    <row r="22" spans="2:8" ht="15" customHeight="1">
      <c r="E22" s="297"/>
    </row>
    <row r="23" spans="2:8" ht="15" customHeight="1">
      <c r="E23" s="297"/>
    </row>
    <row r="24" spans="2:8" ht="15" customHeight="1" thickBot="1">
      <c r="E24" s="298"/>
    </row>
    <row r="25" spans="2:8" ht="15" customHeight="1">
      <c r="B25" s="1"/>
      <c r="C25" s="1"/>
      <c r="D25" s="1"/>
      <c r="E25" s="1"/>
      <c r="F25" s="1"/>
      <c r="G25" s="1"/>
      <c r="H25" s="1"/>
    </row>
    <row r="26" spans="2:8" ht="15" customHeight="1">
      <c r="B26" s="2"/>
      <c r="C26" s="2"/>
      <c r="D26" s="2"/>
      <c r="E26" s="2"/>
      <c r="F26" s="2"/>
      <c r="G26" s="2"/>
      <c r="H26" s="2"/>
    </row>
    <row r="27" spans="2:8" ht="15" customHeight="1">
      <c r="H27" t="s">
        <v>28</v>
      </c>
    </row>
  </sheetData>
  <mergeCells count="2">
    <mergeCell ref="E16:E17"/>
    <mergeCell ref="E18:E24"/>
  </mergeCells>
  <printOptions verticalCentered="1"/>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5"/>
  <sheetViews>
    <sheetView showGridLines="0" zoomScale="115" zoomScaleNormal="115" zoomScaleSheetLayoutView="100" workbookViewId="0">
      <pane xSplit="2" ySplit="2" topLeftCell="C3" activePane="bottomRight" state="frozen"/>
      <selection pane="topRight" activeCell="C1" sqref="C1"/>
      <selection pane="bottomLeft" activeCell="A3" sqref="A3"/>
      <selection pane="bottomRight" activeCell="A5" sqref="A5"/>
    </sheetView>
  </sheetViews>
  <sheetFormatPr defaultRowHeight="15"/>
  <cols>
    <col min="1" max="1" width="41.7109375" style="15" customWidth="1"/>
    <col min="2" max="3" width="10.7109375" customWidth="1"/>
    <col min="4" max="4" width="2.28515625" customWidth="1"/>
    <col min="5" max="5" width="14.28515625" style="31" customWidth="1"/>
    <col min="6" max="6" width="2" style="31" customWidth="1"/>
    <col min="7" max="7" width="14.28515625" style="30" customWidth="1"/>
    <col min="8" max="8" width="2.28515625" style="30" customWidth="1"/>
    <col min="9" max="9" width="14.28515625" style="30" customWidth="1"/>
    <col min="10" max="10" width="2.28515625" style="30" customWidth="1"/>
    <col min="11" max="11" width="14.28515625" style="30" customWidth="1"/>
    <col min="12" max="12" width="2.28515625" style="30" customWidth="1"/>
    <col min="13" max="13" width="14.28515625" style="62" hidden="1" customWidth="1"/>
    <col min="14" max="14" width="2.28515625" style="62" hidden="1" customWidth="1"/>
  </cols>
  <sheetData>
    <row r="1" spans="1:18" s="21" customFormat="1" ht="20.100000000000001" customHeight="1">
      <c r="A1" s="247" t="s">
        <v>160</v>
      </c>
      <c r="B1" s="251"/>
      <c r="C1" s="251"/>
      <c r="D1" s="252"/>
      <c r="E1" s="252"/>
      <c r="F1" s="253"/>
      <c r="G1" s="253"/>
      <c r="H1" s="252"/>
      <c r="I1" s="252"/>
      <c r="J1" s="253"/>
      <c r="K1" s="253"/>
      <c r="L1" s="253"/>
      <c r="M1" s="159"/>
      <c r="N1" s="253"/>
      <c r="O1"/>
    </row>
    <row r="2" spans="1:18" s="15" customFormat="1">
      <c r="A2" s="254" t="s">
        <v>123</v>
      </c>
      <c r="B2" s="255"/>
      <c r="C2" s="255"/>
      <c r="D2" s="252"/>
      <c r="E2" s="256"/>
      <c r="F2" s="256"/>
      <c r="G2" s="256"/>
      <c r="H2" s="256"/>
      <c r="I2" s="256"/>
      <c r="J2" s="256"/>
      <c r="K2" s="256"/>
      <c r="L2" s="256"/>
      <c r="M2" s="159"/>
      <c r="N2" s="256"/>
      <c r="O2"/>
    </row>
    <row r="3" spans="1:18" ht="15.75" thickBot="1">
      <c r="A3" s="174"/>
      <c r="B3" s="174"/>
      <c r="C3" s="257"/>
      <c r="D3" s="257"/>
      <c r="E3" s="302"/>
      <c r="F3" s="302"/>
      <c r="G3" s="302"/>
      <c r="H3" s="302"/>
      <c r="I3" s="302"/>
      <c r="J3" s="302"/>
      <c r="K3" s="302"/>
      <c r="L3" s="302"/>
      <c r="M3" s="302"/>
      <c r="N3" s="160"/>
    </row>
    <row r="4" spans="1:18" ht="16.5" customHeight="1" thickBot="1">
      <c r="A4" s="258" t="s">
        <v>154</v>
      </c>
      <c r="B4" s="259"/>
      <c r="C4" s="260">
        <v>43646</v>
      </c>
      <c r="D4" s="260"/>
      <c r="E4" s="176">
        <v>43281</v>
      </c>
      <c r="F4" s="176"/>
      <c r="G4" s="176">
        <v>42916</v>
      </c>
      <c r="H4" s="176"/>
      <c r="I4" s="176">
        <v>42551</v>
      </c>
      <c r="J4" s="176"/>
      <c r="K4" s="176">
        <v>42185</v>
      </c>
      <c r="L4" s="176"/>
      <c r="M4" s="176">
        <v>41820</v>
      </c>
      <c r="N4" s="176"/>
    </row>
    <row r="5" spans="1:18" ht="12.75" customHeight="1">
      <c r="A5" s="248" t="s">
        <v>45</v>
      </c>
      <c r="B5" s="259"/>
      <c r="C5" s="141">
        <v>45165</v>
      </c>
      <c r="D5" s="142"/>
      <c r="E5" s="142">
        <f>SUM(E6:E8)</f>
        <v>45753</v>
      </c>
      <c r="F5" s="261"/>
      <c r="G5" s="142">
        <v>45614</v>
      </c>
      <c r="H5" s="142"/>
      <c r="I5" s="142">
        <v>45129</v>
      </c>
      <c r="J5" s="142"/>
      <c r="K5" s="142">
        <v>45947.701422000064</v>
      </c>
      <c r="L5" s="142"/>
      <c r="M5" s="142">
        <v>44329.219687999997</v>
      </c>
      <c r="N5" s="142"/>
    </row>
    <row r="6" spans="1:18" ht="12.75" customHeight="1">
      <c r="A6" s="153" t="s">
        <v>33</v>
      </c>
      <c r="B6" s="301" t="s">
        <v>31</v>
      </c>
      <c r="C6" s="177">
        <v>37136.629999999997</v>
      </c>
      <c r="D6" s="142"/>
      <c r="E6" s="142">
        <v>36446</v>
      </c>
      <c r="F6" s="261"/>
      <c r="G6" s="142">
        <v>35701</v>
      </c>
      <c r="H6" s="142"/>
      <c r="I6" s="142">
        <v>35273</v>
      </c>
      <c r="J6" s="142"/>
      <c r="K6" s="142">
        <v>35797.054318000068</v>
      </c>
      <c r="L6" s="142"/>
      <c r="M6" s="142">
        <v>34312.09074</v>
      </c>
      <c r="N6" s="142"/>
    </row>
    <row r="7" spans="1:18" ht="12.75" customHeight="1">
      <c r="A7" s="153" t="s">
        <v>27</v>
      </c>
      <c r="B7" s="301"/>
      <c r="C7" s="177">
        <v>5038</v>
      </c>
      <c r="D7" s="259"/>
      <c r="E7" s="142">
        <v>5538</v>
      </c>
      <c r="F7" s="261"/>
      <c r="G7" s="142">
        <v>5409</v>
      </c>
      <c r="H7" s="142"/>
      <c r="I7" s="142">
        <v>5518</v>
      </c>
      <c r="J7" s="142"/>
      <c r="K7" s="142">
        <v>5370.7000000000007</v>
      </c>
      <c r="L7" s="142"/>
      <c r="M7" s="142">
        <v>5415.7</v>
      </c>
      <c r="N7" s="142"/>
    </row>
    <row r="8" spans="1:18" ht="12.75" customHeight="1">
      <c r="A8" s="153" t="s">
        <v>58</v>
      </c>
      <c r="B8" s="301"/>
      <c r="C8" s="177">
        <v>2990</v>
      </c>
      <c r="D8" s="259"/>
      <c r="E8" s="142">
        <v>3769</v>
      </c>
      <c r="F8" s="261"/>
      <c r="G8" s="142">
        <v>4504</v>
      </c>
      <c r="H8" s="142"/>
      <c r="I8" s="142">
        <v>4338</v>
      </c>
      <c r="J8" s="142"/>
      <c r="K8" s="142">
        <v>4779.9471039999999</v>
      </c>
      <c r="L8" s="142"/>
      <c r="M8" s="142">
        <v>4601.4289479999998</v>
      </c>
      <c r="N8" s="142"/>
    </row>
    <row r="9" spans="1:18" ht="4.9000000000000004" customHeight="1">
      <c r="A9" s="262"/>
      <c r="B9" s="259"/>
      <c r="C9" s="263"/>
      <c r="D9" s="259"/>
      <c r="E9" s="261"/>
      <c r="F9" s="261"/>
      <c r="G9" s="200"/>
      <c r="H9" s="200"/>
      <c r="I9" s="200"/>
      <c r="J9" s="200"/>
      <c r="K9" s="200"/>
      <c r="L9" s="200"/>
      <c r="M9" s="200"/>
      <c r="N9" s="200"/>
    </row>
    <row r="10" spans="1:18" ht="15.75" thickBot="1">
      <c r="A10" s="258" t="s">
        <v>43</v>
      </c>
      <c r="B10" s="264"/>
      <c r="C10" s="260">
        <v>43646</v>
      </c>
      <c r="D10" s="260"/>
      <c r="E10" s="176">
        <v>43281</v>
      </c>
      <c r="F10" s="176"/>
      <c r="G10" s="176">
        <v>42916</v>
      </c>
      <c r="H10" s="176"/>
      <c r="I10" s="176">
        <v>42551</v>
      </c>
      <c r="J10" s="176"/>
      <c r="K10" s="176">
        <v>42185</v>
      </c>
      <c r="L10" s="176"/>
      <c r="M10" s="176">
        <v>41820</v>
      </c>
      <c r="N10" s="176"/>
      <c r="R10" s="56"/>
    </row>
    <row r="11" spans="1:18">
      <c r="A11" s="248" t="s">
        <v>32</v>
      </c>
      <c r="B11" s="264"/>
      <c r="C11" s="141">
        <f>SUM(C12:C14)</f>
        <v>185623.80388588941</v>
      </c>
      <c r="D11" s="265"/>
      <c r="E11" s="208">
        <v>181771</v>
      </c>
      <c r="F11" s="208"/>
      <c r="G11" s="142">
        <v>197438.8512428267</v>
      </c>
      <c r="H11" s="238"/>
      <c r="I11" s="142">
        <v>210447.04142800442</v>
      </c>
      <c r="J11" s="238"/>
      <c r="K11" s="142">
        <v>222630.79998144871</v>
      </c>
      <c r="L11" s="238"/>
      <c r="M11" s="142">
        <v>241666</v>
      </c>
      <c r="N11" s="238"/>
    </row>
    <row r="12" spans="1:18" ht="14.65" customHeight="1">
      <c r="A12" s="153" t="s">
        <v>151</v>
      </c>
      <c r="B12" s="303" t="s">
        <v>34</v>
      </c>
      <c r="C12" s="141">
        <f>C19+C26+C32</f>
        <v>7623.920819726427</v>
      </c>
      <c r="D12" s="265"/>
      <c r="E12" s="142">
        <v>8739.7757589004141</v>
      </c>
      <c r="F12" s="142"/>
      <c r="G12" s="142">
        <v>9694.0641006648621</v>
      </c>
      <c r="H12" s="142"/>
      <c r="I12" s="142">
        <v>9062.759901340969</v>
      </c>
      <c r="J12" s="142"/>
      <c r="K12" s="142">
        <v>9728.8206263724296</v>
      </c>
      <c r="L12" s="142"/>
      <c r="M12" s="142">
        <v>10540</v>
      </c>
      <c r="N12" s="142"/>
    </row>
    <row r="13" spans="1:18">
      <c r="A13" s="153" t="s">
        <v>152</v>
      </c>
      <c r="B13" s="303"/>
      <c r="C13" s="141">
        <f>C20+C27+C33</f>
        <v>78756.883066162976</v>
      </c>
      <c r="D13" s="265"/>
      <c r="E13" s="142">
        <v>87277</v>
      </c>
      <c r="F13" s="142"/>
      <c r="G13" s="142">
        <v>96594.563189763227</v>
      </c>
      <c r="H13" s="142"/>
      <c r="I13" s="142">
        <v>107761.93669378845</v>
      </c>
      <c r="J13" s="142"/>
      <c r="K13" s="142">
        <v>115579.82073406086</v>
      </c>
      <c r="L13" s="142"/>
      <c r="M13" s="142">
        <v>122190.08893582691</v>
      </c>
      <c r="N13" s="142"/>
    </row>
    <row r="14" spans="1:18">
      <c r="A14" s="153" t="s">
        <v>344</v>
      </c>
      <c r="B14" s="303"/>
      <c r="C14" s="141">
        <v>99243</v>
      </c>
      <c r="D14" s="265"/>
      <c r="E14" s="142">
        <v>85754</v>
      </c>
      <c r="F14" s="142"/>
      <c r="G14" s="142">
        <v>91150.223952398606</v>
      </c>
      <c r="H14" s="238"/>
      <c r="I14" s="142">
        <v>93622.344832875009</v>
      </c>
      <c r="J14" s="238"/>
      <c r="K14" s="142">
        <v>97322.15862101542</v>
      </c>
      <c r="L14" s="238"/>
      <c r="M14" s="142">
        <v>108935.9067505321</v>
      </c>
      <c r="N14" s="238"/>
    </row>
    <row r="15" spans="1:18">
      <c r="A15" s="248" t="s">
        <v>57</v>
      </c>
      <c r="B15" s="303"/>
      <c r="C15" s="178">
        <f>SUM(C12:C13)/C5</f>
        <v>1.9125606971302866</v>
      </c>
      <c r="D15" s="265"/>
      <c r="E15" s="179">
        <v>2.0984807592175376</v>
      </c>
      <c r="F15" s="179"/>
      <c r="G15" s="179">
        <v>2.3301755445790349</v>
      </c>
      <c r="H15" s="179"/>
      <c r="I15" s="179">
        <v>2.5886834761490265</v>
      </c>
      <c r="J15" s="179"/>
      <c r="K15" s="179">
        <v>2.7272015243930068</v>
      </c>
      <c r="L15" s="179"/>
      <c r="M15" s="179">
        <v>2.9941729585599801</v>
      </c>
      <c r="N15" s="179"/>
    </row>
    <row r="16" spans="1:18" ht="5.45" customHeight="1">
      <c r="A16" s="248"/>
      <c r="B16" s="265"/>
      <c r="C16" s="265"/>
      <c r="D16" s="265"/>
      <c r="E16" s="266"/>
      <c r="F16" s="266"/>
      <c r="G16" s="200"/>
      <c r="H16" s="200"/>
      <c r="I16" s="200"/>
      <c r="J16" s="200"/>
      <c r="K16" s="200"/>
      <c r="L16" s="200"/>
      <c r="M16" s="200"/>
      <c r="N16" s="200"/>
    </row>
    <row r="17" spans="1:14" ht="15.75" thickBot="1">
      <c r="A17" s="258" t="s">
        <v>44</v>
      </c>
      <c r="B17" s="264"/>
      <c r="C17" s="260">
        <v>43646</v>
      </c>
      <c r="D17" s="260"/>
      <c r="E17" s="176">
        <v>43281</v>
      </c>
      <c r="F17" s="176"/>
      <c r="G17" s="176">
        <v>42916</v>
      </c>
      <c r="H17" s="176"/>
      <c r="I17" s="176">
        <v>42551</v>
      </c>
      <c r="J17" s="176"/>
      <c r="K17" s="176">
        <v>42185</v>
      </c>
      <c r="L17" s="176"/>
      <c r="M17" s="176">
        <v>41820</v>
      </c>
      <c r="N17" s="176"/>
    </row>
    <row r="18" spans="1:14" ht="14.65" customHeight="1">
      <c r="A18" s="248" t="s">
        <v>32</v>
      </c>
      <c r="B18" s="303" t="s">
        <v>34</v>
      </c>
      <c r="C18" s="267">
        <f>SUM(C19:C21)</f>
        <v>166393.7199</v>
      </c>
      <c r="D18" s="141"/>
      <c r="E18" s="142">
        <v>156553</v>
      </c>
      <c r="F18" s="142"/>
      <c r="G18" s="208">
        <v>168686.43970000016</v>
      </c>
      <c r="H18" s="238"/>
      <c r="I18" s="142">
        <v>180898.39</v>
      </c>
      <c r="J18" s="238"/>
      <c r="K18" s="142">
        <v>190936.0594</v>
      </c>
      <c r="L18" s="238"/>
      <c r="M18" s="142">
        <v>208719.98509999999</v>
      </c>
      <c r="N18" s="238">
        <v>-1</v>
      </c>
    </row>
    <row r="19" spans="1:14">
      <c r="A19" s="153" t="s">
        <v>151</v>
      </c>
      <c r="B19" s="303"/>
      <c r="C19" s="267">
        <v>6983.2479000000003</v>
      </c>
      <c r="D19" s="267"/>
      <c r="E19" s="229">
        <v>7256.58</v>
      </c>
      <c r="F19" s="229"/>
      <c r="G19" s="142">
        <v>7410.7078999999985</v>
      </c>
      <c r="H19" s="142"/>
      <c r="I19" s="142">
        <v>7682</v>
      </c>
      <c r="J19" s="142"/>
      <c r="K19" s="142">
        <v>8025.21</v>
      </c>
      <c r="L19" s="142"/>
      <c r="M19" s="142">
        <v>8677.9850999999999</v>
      </c>
      <c r="N19" s="142"/>
    </row>
    <row r="20" spans="1:14">
      <c r="A20" s="153" t="s">
        <v>152</v>
      </c>
      <c r="B20" s="303"/>
      <c r="C20" s="267">
        <v>71128.471999999994</v>
      </c>
      <c r="D20" s="141"/>
      <c r="E20" s="142">
        <v>76866.44</v>
      </c>
      <c r="F20" s="142"/>
      <c r="G20" s="142">
        <v>83722.845600000161</v>
      </c>
      <c r="H20" s="142"/>
      <c r="I20" s="142">
        <v>94255</v>
      </c>
      <c r="J20" s="142"/>
      <c r="K20" s="142">
        <v>101124.54</v>
      </c>
      <c r="L20" s="142"/>
      <c r="M20" s="142">
        <v>108651</v>
      </c>
      <c r="N20" s="142"/>
    </row>
    <row r="21" spans="1:14" ht="15" customHeight="1">
      <c r="A21" s="153" t="s">
        <v>344</v>
      </c>
      <c r="B21" s="303"/>
      <c r="C21" s="267">
        <v>88282</v>
      </c>
      <c r="D21" s="141"/>
      <c r="E21" s="142">
        <v>72430</v>
      </c>
      <c r="F21" s="142"/>
      <c r="G21" s="142">
        <v>77552.886199999994</v>
      </c>
      <c r="H21" s="238"/>
      <c r="I21" s="142">
        <v>78961.39</v>
      </c>
      <c r="J21" s="238"/>
      <c r="K21" s="142">
        <v>81786.309399999998</v>
      </c>
      <c r="L21" s="238"/>
      <c r="M21" s="142">
        <v>91391</v>
      </c>
      <c r="N21" s="238">
        <v>-1</v>
      </c>
    </row>
    <row r="22" spans="1:14">
      <c r="A22" s="248" t="s">
        <v>57</v>
      </c>
      <c r="B22" s="303"/>
      <c r="C22" s="268">
        <f>SUM(C19:C20)/C6</f>
        <v>2.1033604799358478</v>
      </c>
      <c r="D22" s="211"/>
      <c r="E22" s="179">
        <v>2.2999999999999998</v>
      </c>
      <c r="F22" s="179"/>
      <c r="G22" s="179">
        <v>2.5526890983445885</v>
      </c>
      <c r="H22" s="179"/>
      <c r="I22" s="179">
        <v>2.8899441499163667</v>
      </c>
      <c r="J22" s="179"/>
      <c r="K22" s="179">
        <v>3.0491265853993892</v>
      </c>
      <c r="L22" s="179"/>
      <c r="M22" s="179">
        <v>3.4194399953373433</v>
      </c>
      <c r="N22" s="179"/>
    </row>
    <row r="23" spans="1:14" ht="7.15" customHeight="1">
      <c r="A23" s="248"/>
      <c r="B23" s="230"/>
      <c r="C23" s="230"/>
      <c r="D23" s="230"/>
      <c r="E23" s="269"/>
      <c r="F23" s="269"/>
      <c r="G23" s="141"/>
      <c r="H23" s="141"/>
      <c r="I23" s="141"/>
      <c r="J23" s="141"/>
      <c r="K23" s="141"/>
      <c r="L23" s="141"/>
      <c r="M23" s="141"/>
      <c r="N23" s="141"/>
    </row>
    <row r="24" spans="1:14" s="14" customFormat="1" ht="15.75" thickBot="1">
      <c r="A24" s="258" t="s">
        <v>55</v>
      </c>
      <c r="B24" s="264"/>
      <c r="C24" s="260">
        <v>43646</v>
      </c>
      <c r="D24" s="260"/>
      <c r="E24" s="176">
        <v>43281</v>
      </c>
      <c r="F24" s="176"/>
      <c r="G24" s="176">
        <v>42916</v>
      </c>
      <c r="H24" s="176"/>
      <c r="I24" s="176">
        <v>42551</v>
      </c>
      <c r="J24" s="176"/>
      <c r="K24" s="176">
        <v>42185</v>
      </c>
      <c r="L24" s="176"/>
      <c r="M24" s="176">
        <v>41820</v>
      </c>
      <c r="N24" s="176"/>
    </row>
    <row r="25" spans="1:14" s="14" customFormat="1" ht="14.65" customHeight="1">
      <c r="A25" s="248" t="s">
        <v>32</v>
      </c>
      <c r="B25" s="303" t="s">
        <v>56</v>
      </c>
      <c r="C25" s="177">
        <f>SUM(C26:C28)</f>
        <v>6279</v>
      </c>
      <c r="D25" s="177"/>
      <c r="E25" s="208">
        <v>9030</v>
      </c>
      <c r="F25" s="208"/>
      <c r="G25" s="142">
        <v>7822.45608001037</v>
      </c>
      <c r="H25" s="142"/>
      <c r="I25" s="142">
        <v>8599</v>
      </c>
      <c r="J25" s="142"/>
      <c r="K25" s="142">
        <v>8640</v>
      </c>
      <c r="L25" s="142"/>
      <c r="M25" s="142">
        <v>10183.722506308866</v>
      </c>
      <c r="N25" s="142"/>
    </row>
    <row r="26" spans="1:14" s="14" customFormat="1">
      <c r="A26" s="153" t="s">
        <v>151</v>
      </c>
      <c r="B26" s="303"/>
      <c r="C26" s="177">
        <v>82</v>
      </c>
      <c r="D26" s="177"/>
      <c r="E26" s="208">
        <v>733.4</v>
      </c>
      <c r="F26" s="208"/>
      <c r="G26" s="142">
        <v>1348</v>
      </c>
      <c r="H26" s="142"/>
      <c r="I26" s="142">
        <v>436</v>
      </c>
      <c r="J26" s="142"/>
      <c r="K26" s="142">
        <v>632</v>
      </c>
      <c r="L26" s="142"/>
      <c r="M26" s="142">
        <v>697.62260051428871</v>
      </c>
      <c r="N26" s="142"/>
    </row>
    <row r="27" spans="1:14" s="14" customFormat="1">
      <c r="A27" s="153" t="s">
        <v>152</v>
      </c>
      <c r="B27" s="303"/>
      <c r="C27" s="177">
        <v>1938</v>
      </c>
      <c r="D27" s="141"/>
      <c r="E27" s="142">
        <v>2462.4</v>
      </c>
      <c r="F27" s="142"/>
      <c r="G27" s="142">
        <v>2660.6891144710498</v>
      </c>
      <c r="H27" s="142"/>
      <c r="I27" s="142">
        <v>3213</v>
      </c>
      <c r="J27" s="142"/>
      <c r="K27" s="142">
        <v>3393</v>
      </c>
      <c r="L27" s="142"/>
      <c r="M27" s="142">
        <v>4197.1992428317117</v>
      </c>
      <c r="N27" s="142"/>
    </row>
    <row r="28" spans="1:14" s="14" customFormat="1">
      <c r="A28" s="153" t="s">
        <v>153</v>
      </c>
      <c r="B28" s="303"/>
      <c r="C28" s="177">
        <v>4259</v>
      </c>
      <c r="D28" s="141"/>
      <c r="E28" s="142">
        <v>5834.4</v>
      </c>
      <c r="F28" s="142"/>
      <c r="G28" s="142">
        <v>3813.3377523986178</v>
      </c>
      <c r="H28" s="142"/>
      <c r="I28" s="142">
        <v>4950</v>
      </c>
      <c r="J28" s="142"/>
      <c r="K28" s="142">
        <v>4615</v>
      </c>
      <c r="L28" s="142"/>
      <c r="M28" s="142">
        <v>5288.9006629628657</v>
      </c>
      <c r="N28" s="142"/>
    </row>
    <row r="29" spans="1:14" ht="8.4499999999999993" customHeight="1">
      <c r="A29" s="159"/>
      <c r="B29" s="159"/>
      <c r="C29" s="263"/>
      <c r="D29" s="159"/>
      <c r="E29" s="270"/>
      <c r="F29" s="270"/>
      <c r="G29" s="256"/>
      <c r="H29" s="256"/>
      <c r="I29" s="256"/>
      <c r="J29" s="256"/>
      <c r="K29" s="256"/>
      <c r="L29" s="256"/>
      <c r="M29" s="256"/>
      <c r="N29" s="256"/>
    </row>
    <row r="30" spans="1:14" s="14" customFormat="1" ht="15" customHeight="1" thickBot="1">
      <c r="A30" s="271" t="s">
        <v>124</v>
      </c>
      <c r="B30" s="264"/>
      <c r="C30" s="260">
        <v>43646</v>
      </c>
      <c r="D30" s="260"/>
      <c r="E30" s="176">
        <v>43281</v>
      </c>
      <c r="F30" s="176"/>
      <c r="G30" s="176">
        <v>42916</v>
      </c>
      <c r="H30" s="176"/>
      <c r="I30" s="176">
        <v>42551</v>
      </c>
      <c r="J30" s="176"/>
      <c r="K30" s="176">
        <v>42185</v>
      </c>
      <c r="L30" s="176"/>
      <c r="M30" s="176">
        <v>41820</v>
      </c>
      <c r="N30" s="176"/>
    </row>
    <row r="31" spans="1:14" s="14" customFormat="1" ht="14.65" customHeight="1">
      <c r="A31" s="272" t="s">
        <v>32</v>
      </c>
      <c r="B31" s="303" t="s">
        <v>56</v>
      </c>
      <c r="C31" s="141">
        <v>13288.086476769702</v>
      </c>
      <c r="D31" s="264"/>
      <c r="E31" s="142">
        <v>16189</v>
      </c>
      <c r="F31" s="142"/>
      <c r="G31" s="142">
        <v>20930.384675956881</v>
      </c>
      <c r="H31" s="238"/>
      <c r="I31" s="142">
        <v>20949.651428004421</v>
      </c>
      <c r="J31" s="238"/>
      <c r="K31" s="142">
        <v>23054.740581448728</v>
      </c>
      <c r="L31" s="238"/>
      <c r="M31" s="142">
        <v>22762.288080050137</v>
      </c>
      <c r="N31" s="238">
        <v>-1</v>
      </c>
    </row>
    <row r="32" spans="1:14" s="14" customFormat="1">
      <c r="A32" s="153" t="s">
        <v>151</v>
      </c>
      <c r="B32" s="303"/>
      <c r="C32" s="141">
        <v>558.67291972642658</v>
      </c>
      <c r="D32" s="264"/>
      <c r="E32" s="142">
        <v>749.7957589004144</v>
      </c>
      <c r="F32" s="142"/>
      <c r="G32" s="142">
        <v>935.35620066486354</v>
      </c>
      <c r="H32" s="142"/>
      <c r="I32" s="142">
        <v>944.75990134096901</v>
      </c>
      <c r="J32" s="142"/>
      <c r="K32" s="142">
        <v>1071.6106263724296</v>
      </c>
      <c r="L32" s="142"/>
      <c r="M32" s="142">
        <v>1164.3922994857114</v>
      </c>
      <c r="N32" s="142"/>
    </row>
    <row r="33" spans="1:14" s="14" customFormat="1">
      <c r="A33" s="153" t="s">
        <v>152</v>
      </c>
      <c r="B33" s="303"/>
      <c r="C33" s="141">
        <v>5690.4110661629775</v>
      </c>
      <c r="D33" s="264"/>
      <c r="E33" s="142">
        <v>7949.0618465276057</v>
      </c>
      <c r="F33" s="142"/>
      <c r="G33" s="142">
        <v>10211.028475292016</v>
      </c>
      <c r="H33" s="142"/>
      <c r="I33" s="142">
        <v>10293.936693788448</v>
      </c>
      <c r="J33" s="142"/>
      <c r="K33" s="142">
        <v>11062.280734060871</v>
      </c>
      <c r="L33" s="142"/>
      <c r="M33" s="142">
        <v>9341.8896929951934</v>
      </c>
      <c r="N33" s="142"/>
    </row>
    <row r="34" spans="1:14" s="14" customFormat="1">
      <c r="A34" s="153" t="s">
        <v>153</v>
      </c>
      <c r="B34" s="303"/>
      <c r="C34" s="141">
        <v>7039.002490880298</v>
      </c>
      <c r="D34" s="264"/>
      <c r="E34" s="142">
        <v>7490.2720816001683</v>
      </c>
      <c r="F34" s="142"/>
      <c r="G34" s="142">
        <v>9784</v>
      </c>
      <c r="H34" s="238"/>
      <c r="I34" s="142">
        <v>9710.9548328750025</v>
      </c>
      <c r="J34" s="238"/>
      <c r="K34" s="142">
        <v>10920.849221015427</v>
      </c>
      <c r="L34" s="238"/>
      <c r="M34" s="142">
        <v>12256.006087569234</v>
      </c>
      <c r="N34" s="238">
        <v>-1</v>
      </c>
    </row>
    <row r="35" spans="1:14" s="14" customFormat="1" ht="6" customHeight="1">
      <c r="A35" s="153"/>
      <c r="B35" s="230"/>
      <c r="C35" s="230"/>
      <c r="D35" s="230"/>
      <c r="E35" s="269"/>
      <c r="F35" s="269"/>
      <c r="G35" s="142"/>
      <c r="H35" s="142"/>
      <c r="I35" s="142"/>
      <c r="J35" s="142"/>
      <c r="K35" s="142"/>
      <c r="L35" s="142"/>
      <c r="M35" s="142"/>
      <c r="N35" s="142"/>
    </row>
    <row r="36" spans="1:14">
      <c r="A36" s="271" t="s">
        <v>155</v>
      </c>
      <c r="B36" s="159"/>
      <c r="C36" s="159"/>
      <c r="D36" s="159"/>
      <c r="E36" s="270"/>
      <c r="F36" s="270"/>
      <c r="G36" s="214"/>
      <c r="H36" s="214"/>
      <c r="I36" s="214"/>
      <c r="J36" s="214"/>
      <c r="K36" s="214"/>
      <c r="L36" s="214"/>
      <c r="M36" s="214"/>
      <c r="N36" s="214"/>
    </row>
    <row r="37" spans="1:14" ht="15.75" thickBot="1">
      <c r="A37" s="273" t="s">
        <v>221</v>
      </c>
      <c r="B37" s="159"/>
      <c r="C37" s="260">
        <v>43646</v>
      </c>
      <c r="D37" s="260"/>
      <c r="E37" s="176">
        <v>43281</v>
      </c>
      <c r="F37" s="176"/>
      <c r="G37" s="176">
        <v>42916</v>
      </c>
      <c r="H37" s="176"/>
      <c r="I37" s="176">
        <v>42551</v>
      </c>
      <c r="J37" s="176"/>
      <c r="K37" s="176">
        <v>42185</v>
      </c>
      <c r="L37" s="176"/>
      <c r="M37" s="176">
        <v>41820</v>
      </c>
      <c r="N37" s="176"/>
    </row>
    <row r="38" spans="1:14" ht="14.65" customHeight="1">
      <c r="A38" s="274" t="s">
        <v>205</v>
      </c>
      <c r="B38" s="304" t="s">
        <v>73</v>
      </c>
      <c r="C38" s="141">
        <v>357.39620000000002</v>
      </c>
      <c r="D38" s="141"/>
      <c r="E38" s="142">
        <v>388.69000000000005</v>
      </c>
      <c r="F38" s="142"/>
      <c r="G38" s="142">
        <v>541</v>
      </c>
      <c r="H38" s="142"/>
      <c r="I38" s="142">
        <v>663</v>
      </c>
      <c r="J38" s="142"/>
      <c r="K38" s="142">
        <v>1167</v>
      </c>
      <c r="L38" s="142"/>
      <c r="M38" s="142">
        <v>1459</v>
      </c>
      <c r="N38" s="142"/>
    </row>
    <row r="39" spans="1:14" s="15" customFormat="1" ht="14.65" customHeight="1">
      <c r="A39" s="274" t="s">
        <v>347</v>
      </c>
      <c r="B39" s="304"/>
      <c r="C39" s="141">
        <v>332.42090000000002</v>
      </c>
      <c r="D39" s="141"/>
      <c r="E39" s="275"/>
      <c r="F39" s="142"/>
      <c r="G39" s="171" t="s">
        <v>1</v>
      </c>
      <c r="H39" s="142"/>
      <c r="I39" s="171" t="s">
        <v>1</v>
      </c>
      <c r="J39" s="142"/>
      <c r="K39" s="171" t="s">
        <v>1</v>
      </c>
      <c r="L39" s="142"/>
      <c r="M39" s="142"/>
      <c r="N39" s="142"/>
    </row>
    <row r="40" spans="1:14" s="15" customFormat="1" ht="14.65" customHeight="1">
      <c r="A40" s="274" t="s">
        <v>348</v>
      </c>
      <c r="B40" s="304"/>
      <c r="C40" s="141">
        <v>24.975300000000001</v>
      </c>
      <c r="D40" s="141"/>
      <c r="E40" s="275"/>
      <c r="F40" s="142"/>
      <c r="G40" s="171" t="s">
        <v>1</v>
      </c>
      <c r="H40" s="142"/>
      <c r="I40" s="171" t="s">
        <v>1</v>
      </c>
      <c r="J40" s="142"/>
      <c r="K40" s="171" t="s">
        <v>1</v>
      </c>
      <c r="L40" s="142"/>
      <c r="M40" s="142"/>
      <c r="N40" s="142"/>
    </row>
    <row r="41" spans="1:14" s="15" customFormat="1">
      <c r="A41" s="274" t="s">
        <v>150</v>
      </c>
      <c r="B41" s="304"/>
      <c r="C41" s="141">
        <v>6625.8517000000002</v>
      </c>
      <c r="D41" s="141"/>
      <c r="E41" s="142">
        <v>6867.89</v>
      </c>
      <c r="F41" s="142"/>
      <c r="G41" s="142">
        <v>6869.7078999999985</v>
      </c>
      <c r="H41" s="142"/>
      <c r="I41" s="142">
        <v>7019</v>
      </c>
      <c r="J41" s="142"/>
      <c r="K41" s="142">
        <v>6858.21</v>
      </c>
      <c r="L41" s="142"/>
      <c r="M41" s="142">
        <v>7218.9850999999999</v>
      </c>
      <c r="N41" s="142"/>
    </row>
    <row r="42" spans="1:14" s="15" customFormat="1" ht="7.15" customHeight="1">
      <c r="A42" s="276"/>
      <c r="B42" s="159"/>
      <c r="C42" s="277"/>
      <c r="D42" s="277"/>
      <c r="E42" s="270"/>
      <c r="F42" s="270"/>
      <c r="G42" s="256"/>
      <c r="H42" s="256"/>
      <c r="I42" s="256"/>
      <c r="J42" s="256"/>
      <c r="K42" s="256"/>
      <c r="L42" s="256"/>
      <c r="M42" s="256"/>
      <c r="N42" s="256"/>
    </row>
    <row r="43" spans="1:14" s="15" customFormat="1" ht="15.75" thickBot="1">
      <c r="A43" s="273" t="s">
        <v>220</v>
      </c>
      <c r="B43" s="159"/>
      <c r="C43" s="260">
        <v>43646</v>
      </c>
      <c r="D43" s="260"/>
      <c r="E43" s="176">
        <v>43281</v>
      </c>
      <c r="F43" s="176"/>
      <c r="G43" s="176">
        <v>42916</v>
      </c>
      <c r="H43" s="176"/>
      <c r="I43" s="176">
        <v>42551</v>
      </c>
      <c r="J43" s="176"/>
      <c r="K43" s="176">
        <v>42185</v>
      </c>
      <c r="L43" s="176"/>
      <c r="M43" s="176">
        <v>41820</v>
      </c>
      <c r="N43" s="176"/>
    </row>
    <row r="44" spans="1:14" s="15" customFormat="1">
      <c r="A44" s="278" t="s">
        <v>148</v>
      </c>
      <c r="B44" s="279" t="s">
        <v>73</v>
      </c>
      <c r="C44" s="141">
        <v>71128.471999999994</v>
      </c>
      <c r="D44" s="141"/>
      <c r="E44" s="142">
        <v>76866.44</v>
      </c>
      <c r="F44" s="142"/>
      <c r="G44" s="142">
        <v>83722.845600000161</v>
      </c>
      <c r="H44" s="142"/>
      <c r="I44" s="142">
        <v>94255</v>
      </c>
      <c r="J44" s="142"/>
      <c r="K44" s="142">
        <v>101124.54</v>
      </c>
      <c r="L44" s="142"/>
      <c r="M44" s="142">
        <v>108651</v>
      </c>
      <c r="N44" s="142"/>
    </row>
    <row r="45" spans="1:14" s="15" customFormat="1" ht="7.9" customHeight="1">
      <c r="A45" s="280"/>
      <c r="B45" s="159"/>
      <c r="C45" s="277"/>
      <c r="D45" s="277"/>
      <c r="E45" s="270"/>
      <c r="F45" s="270"/>
      <c r="G45" s="256"/>
      <c r="H45" s="256"/>
      <c r="I45" s="256"/>
      <c r="J45" s="256"/>
      <c r="K45" s="256"/>
      <c r="L45" s="256"/>
      <c r="M45" s="256"/>
      <c r="N45" s="256"/>
    </row>
    <row r="46" spans="1:14" s="15" customFormat="1" ht="15.75" thickBot="1">
      <c r="A46" s="273" t="s">
        <v>219</v>
      </c>
      <c r="B46" s="159"/>
      <c r="C46" s="260">
        <v>43646</v>
      </c>
      <c r="D46" s="260"/>
      <c r="E46" s="176">
        <v>43281</v>
      </c>
      <c r="F46" s="176"/>
      <c r="G46" s="176">
        <v>42916</v>
      </c>
      <c r="H46" s="176"/>
      <c r="I46" s="176">
        <v>42551</v>
      </c>
      <c r="J46" s="176"/>
      <c r="K46" s="176">
        <v>42185</v>
      </c>
      <c r="L46" s="176"/>
      <c r="M46" s="176">
        <v>41820</v>
      </c>
      <c r="N46" s="176"/>
    </row>
    <row r="47" spans="1:14" s="15" customFormat="1" ht="14.65" customHeight="1">
      <c r="A47" s="252" t="s">
        <v>147</v>
      </c>
      <c r="B47" s="303" t="s">
        <v>56</v>
      </c>
      <c r="C47" s="141">
        <v>73.255200000000002</v>
      </c>
      <c r="D47" s="141"/>
      <c r="E47" s="142">
        <v>79.13</v>
      </c>
      <c r="F47" s="142"/>
      <c r="G47" s="142">
        <v>116</v>
      </c>
      <c r="H47" s="142"/>
      <c r="I47" s="142">
        <v>133.16999999999999</v>
      </c>
      <c r="J47" s="142"/>
      <c r="K47" s="142">
        <v>238.38</v>
      </c>
      <c r="L47" s="142"/>
      <c r="M47" s="142">
        <v>344</v>
      </c>
      <c r="N47" s="142"/>
    </row>
    <row r="48" spans="1:14" s="15" customFormat="1">
      <c r="A48" s="281" t="s">
        <v>148</v>
      </c>
      <c r="B48" s="303"/>
      <c r="C48" s="141">
        <v>8271.8040000000001</v>
      </c>
      <c r="D48" s="141"/>
      <c r="E48" s="142">
        <v>10021.299999999999</v>
      </c>
      <c r="F48" s="142"/>
      <c r="G48" s="142">
        <v>10503</v>
      </c>
      <c r="H48" s="142"/>
      <c r="I48" s="142">
        <v>12453.1</v>
      </c>
      <c r="J48" s="142"/>
      <c r="K48" s="142">
        <v>13988.969400000005</v>
      </c>
      <c r="L48" s="142"/>
      <c r="M48" s="142">
        <v>18147</v>
      </c>
      <c r="N48" s="142"/>
    </row>
    <row r="49" spans="1:14" s="109" customFormat="1">
      <c r="A49" s="281" t="s">
        <v>149</v>
      </c>
      <c r="B49" s="303"/>
      <c r="C49" s="141">
        <v>38181.778200000001</v>
      </c>
      <c r="D49" s="263"/>
      <c r="E49" s="142">
        <v>39647</v>
      </c>
      <c r="F49" s="142"/>
      <c r="G49" s="142">
        <f>43940.76+111.35</f>
        <v>44052.11</v>
      </c>
      <c r="H49" s="238"/>
      <c r="I49" s="142">
        <v>41260.5</v>
      </c>
      <c r="J49" s="238"/>
      <c r="K49" s="142">
        <v>38247.03</v>
      </c>
      <c r="L49" s="238"/>
      <c r="M49" s="275">
        <v>41922</v>
      </c>
      <c r="N49" s="282">
        <v>-1</v>
      </c>
    </row>
    <row r="50" spans="1:14" s="15" customFormat="1">
      <c r="A50" s="252" t="s">
        <v>146</v>
      </c>
      <c r="B50" s="303"/>
      <c r="C50" s="141">
        <v>1401</v>
      </c>
      <c r="D50" s="141"/>
      <c r="E50" s="142">
        <v>1333.55</v>
      </c>
      <c r="F50" s="142"/>
      <c r="G50" s="142">
        <v>1306</v>
      </c>
      <c r="H50" s="142"/>
      <c r="I50" s="142">
        <f>1415.35+248</f>
        <v>1663.35</v>
      </c>
      <c r="J50" s="142"/>
      <c r="K50" s="142">
        <v>1130.08</v>
      </c>
      <c r="L50" s="142"/>
      <c r="M50" s="142">
        <v>1259</v>
      </c>
      <c r="N50" s="142"/>
    </row>
    <row r="51" spans="1:14" s="15" customFormat="1">
      <c r="A51" s="252" t="s">
        <v>150</v>
      </c>
      <c r="B51" s="303"/>
      <c r="C51" s="141">
        <v>20531.441900000002</v>
      </c>
      <c r="D51" s="141"/>
      <c r="E51" s="142">
        <v>21349.32</v>
      </c>
      <c r="F51" s="142"/>
      <c r="G51" s="142">
        <v>21575.776199999993</v>
      </c>
      <c r="H51" s="142"/>
      <c r="I51" s="142">
        <v>23451.27</v>
      </c>
      <c r="J51" s="142"/>
      <c r="K51" s="142">
        <v>28181.85</v>
      </c>
      <c r="L51" s="142"/>
      <c r="M51" s="142">
        <v>29719</v>
      </c>
      <c r="N51" s="142"/>
    </row>
    <row r="52" spans="1:14" s="15" customFormat="1">
      <c r="A52" s="252" t="s">
        <v>349</v>
      </c>
      <c r="B52" s="230"/>
      <c r="C52" s="141">
        <v>29.585699999999999</v>
      </c>
      <c r="D52" s="141"/>
      <c r="E52" s="142"/>
      <c r="F52" s="142"/>
      <c r="G52" s="142"/>
      <c r="H52" s="142"/>
      <c r="I52" s="142"/>
      <c r="J52" s="142"/>
      <c r="K52" s="142"/>
      <c r="L52" s="142"/>
      <c r="M52" s="142"/>
      <c r="N52" s="142"/>
    </row>
    <row r="53" spans="1:14" s="15" customFormat="1">
      <c r="A53" s="252" t="s">
        <v>350</v>
      </c>
      <c r="B53" s="230"/>
      <c r="C53" s="141">
        <v>19793</v>
      </c>
      <c r="D53" s="141"/>
      <c r="E53" s="171" t="s">
        <v>1</v>
      </c>
      <c r="F53" s="142"/>
      <c r="G53" s="171" t="s">
        <v>1</v>
      </c>
      <c r="H53" s="142"/>
      <c r="I53" s="171" t="s">
        <v>1</v>
      </c>
      <c r="J53" s="142"/>
      <c r="K53" s="171" t="s">
        <v>1</v>
      </c>
      <c r="L53" s="142"/>
      <c r="M53" s="142" t="s">
        <v>144</v>
      </c>
      <c r="N53" s="142"/>
    </row>
    <row r="54" spans="1:14" s="15" customFormat="1">
      <c r="A54" s="159"/>
      <c r="B54" s="159"/>
      <c r="C54" s="277"/>
      <c r="D54" s="277"/>
      <c r="E54" s="270"/>
      <c r="F54" s="270"/>
      <c r="G54" s="256"/>
      <c r="H54" s="256"/>
      <c r="I54" s="256"/>
      <c r="J54" s="256"/>
      <c r="K54" s="256"/>
      <c r="L54" s="256"/>
      <c r="M54" s="256"/>
      <c r="N54" s="256"/>
    </row>
    <row r="55" spans="1:14" s="15" customFormat="1" ht="15.75" thickBot="1">
      <c r="A55" s="258" t="s">
        <v>35</v>
      </c>
      <c r="B55" s="159"/>
      <c r="C55" s="260">
        <v>43646</v>
      </c>
      <c r="D55" s="260"/>
      <c r="E55" s="176">
        <v>43281</v>
      </c>
      <c r="F55" s="176"/>
      <c r="G55" s="176">
        <v>42916</v>
      </c>
      <c r="H55" s="176"/>
      <c r="I55" s="176">
        <v>42551</v>
      </c>
      <c r="J55" s="176"/>
      <c r="K55" s="176">
        <v>42185</v>
      </c>
      <c r="L55" s="176"/>
      <c r="M55" s="176">
        <v>41820</v>
      </c>
      <c r="N55" s="176"/>
    </row>
    <row r="56" spans="1:14" s="15" customFormat="1" ht="16.5" customHeight="1">
      <c r="A56" s="249" t="s">
        <v>102</v>
      </c>
      <c r="B56" s="303" t="s">
        <v>59</v>
      </c>
      <c r="C56" s="141">
        <f>SUM(C57:C59)</f>
        <v>2898</v>
      </c>
      <c r="D56" s="141"/>
      <c r="E56" s="142">
        <f>SUM(E57:E59)</f>
        <v>2891.3613700000001</v>
      </c>
      <c r="F56" s="142"/>
      <c r="G56" s="142">
        <f>SUM(G57:G59)</f>
        <v>2325</v>
      </c>
      <c r="H56" s="142"/>
      <c r="I56" s="142">
        <v>1407</v>
      </c>
      <c r="J56" s="142"/>
      <c r="K56" s="142">
        <v>1855</v>
      </c>
      <c r="L56" s="142"/>
      <c r="M56" s="142">
        <v>2057</v>
      </c>
      <c r="N56" s="142"/>
    </row>
    <row r="57" spans="1:14" s="15" customFormat="1">
      <c r="A57" s="153" t="s">
        <v>222</v>
      </c>
      <c r="B57" s="303"/>
      <c r="C57" s="141">
        <v>1167</v>
      </c>
      <c r="D57" s="141"/>
      <c r="E57" s="142">
        <v>1088.33</v>
      </c>
      <c r="F57" s="142"/>
      <c r="G57" s="142">
        <v>680</v>
      </c>
      <c r="H57" s="142"/>
      <c r="I57" s="142">
        <v>755</v>
      </c>
      <c r="J57" s="142"/>
      <c r="K57" s="142">
        <v>960</v>
      </c>
      <c r="L57" s="142"/>
      <c r="M57" s="142">
        <v>1129</v>
      </c>
      <c r="N57" s="142"/>
    </row>
    <row r="58" spans="1:14" s="15" customFormat="1">
      <c r="A58" s="153" t="s">
        <v>223</v>
      </c>
      <c r="B58" s="303"/>
      <c r="C58" s="141">
        <v>835</v>
      </c>
      <c r="D58" s="141"/>
      <c r="E58" s="142">
        <v>804.03137000000027</v>
      </c>
      <c r="F58" s="142"/>
      <c r="G58" s="142">
        <v>590</v>
      </c>
      <c r="H58" s="142"/>
      <c r="I58" s="142">
        <v>652</v>
      </c>
      <c r="J58" s="142"/>
      <c r="K58" s="142">
        <v>895</v>
      </c>
      <c r="L58" s="142"/>
      <c r="M58" s="142">
        <v>928</v>
      </c>
      <c r="N58" s="142"/>
    </row>
    <row r="59" spans="1:14" s="15" customFormat="1">
      <c r="A59" s="153" t="s">
        <v>224</v>
      </c>
      <c r="B59" s="230"/>
      <c r="C59" s="141">
        <v>896</v>
      </c>
      <c r="D59" s="141"/>
      <c r="E59" s="142">
        <v>999</v>
      </c>
      <c r="F59" s="142"/>
      <c r="G59" s="142">
        <v>1055</v>
      </c>
      <c r="H59" s="142"/>
      <c r="I59" s="142" t="s">
        <v>1</v>
      </c>
      <c r="J59" s="142"/>
      <c r="K59" s="142" t="s">
        <v>1</v>
      </c>
      <c r="L59" s="142"/>
      <c r="M59" s="142"/>
      <c r="N59" s="142"/>
    </row>
    <row r="60" spans="1:14" s="15" customFormat="1">
      <c r="A60" s="252"/>
      <c r="B60" s="159"/>
      <c r="C60" s="283"/>
      <c r="D60" s="283"/>
      <c r="E60" s="269"/>
      <c r="F60" s="269"/>
      <c r="G60" s="142"/>
      <c r="H60" s="142"/>
      <c r="I60" s="142"/>
      <c r="J60" s="142"/>
      <c r="K60" s="142"/>
      <c r="L60" s="142"/>
      <c r="M60" s="142"/>
      <c r="N60" s="142"/>
    </row>
    <row r="61" spans="1:14" s="15" customFormat="1" ht="15.75" thickBot="1">
      <c r="A61" s="258" t="s">
        <v>36</v>
      </c>
      <c r="B61" s="159"/>
      <c r="C61" s="260">
        <v>43646</v>
      </c>
      <c r="D61" s="260"/>
      <c r="E61" s="176">
        <v>43281</v>
      </c>
      <c r="F61" s="176"/>
      <c r="G61" s="176">
        <v>42916</v>
      </c>
      <c r="H61" s="176"/>
      <c r="I61" s="176">
        <v>42551</v>
      </c>
      <c r="J61" s="176"/>
      <c r="K61" s="176">
        <v>42185</v>
      </c>
      <c r="L61" s="176"/>
      <c r="M61" s="284"/>
      <c r="N61" s="284"/>
    </row>
    <row r="62" spans="1:14" s="15" customFormat="1">
      <c r="A62" s="153" t="s">
        <v>353</v>
      </c>
      <c r="B62" s="279" t="s">
        <v>60</v>
      </c>
      <c r="C62" s="225">
        <f>SUM(C63:C64)</f>
        <v>216102.41999999998</v>
      </c>
      <c r="D62" s="225"/>
      <c r="E62" s="168">
        <v>172134</v>
      </c>
      <c r="F62" s="168"/>
      <c r="G62" s="142">
        <v>171477.11230000001</v>
      </c>
      <c r="H62" s="142"/>
      <c r="I62" s="142">
        <v>114608</v>
      </c>
      <c r="J62" s="142"/>
      <c r="K62" s="142">
        <v>90783.508661614716</v>
      </c>
      <c r="L62" s="142"/>
      <c r="M62" s="256"/>
      <c r="N62" s="142"/>
    </row>
    <row r="63" spans="1:14" s="15" customFormat="1">
      <c r="A63" s="153" t="s">
        <v>352</v>
      </c>
      <c r="B63" s="279"/>
      <c r="C63" s="141">
        <v>189997</v>
      </c>
      <c r="D63" s="225"/>
      <c r="E63" s="168">
        <f>E62-E64</f>
        <v>138695.66</v>
      </c>
      <c r="F63" s="168"/>
      <c r="G63" s="168">
        <f>G62-G64</f>
        <v>130353.11230000001</v>
      </c>
      <c r="H63" s="168"/>
      <c r="I63" s="168">
        <f>I62-I64</f>
        <v>73537</v>
      </c>
      <c r="J63" s="168"/>
      <c r="K63" s="168">
        <f>K62-K64</f>
        <v>51799.508661614716</v>
      </c>
      <c r="L63" s="142"/>
      <c r="M63" s="256"/>
      <c r="N63" s="142"/>
    </row>
    <row r="64" spans="1:14" s="15" customFormat="1">
      <c r="A64" s="153" t="s">
        <v>145</v>
      </c>
      <c r="B64" s="159"/>
      <c r="C64" s="141">
        <v>26105.42</v>
      </c>
      <c r="D64" s="225"/>
      <c r="E64" s="168">
        <v>33438.339999999997</v>
      </c>
      <c r="F64" s="168"/>
      <c r="G64" s="142">
        <v>41124</v>
      </c>
      <c r="H64" s="142"/>
      <c r="I64" s="142">
        <v>41071</v>
      </c>
      <c r="J64" s="142"/>
      <c r="K64" s="142">
        <v>38984</v>
      </c>
      <c r="L64" s="142"/>
      <c r="M64" s="256"/>
      <c r="N64" s="142"/>
    </row>
    <row r="65" spans="1:14" s="15" customFormat="1">
      <c r="A65" s="153"/>
      <c r="B65" s="159"/>
      <c r="C65" s="141"/>
      <c r="D65" s="225"/>
      <c r="E65" s="168"/>
      <c r="F65" s="168"/>
      <c r="G65" s="142"/>
      <c r="H65" s="142"/>
      <c r="I65" s="142"/>
      <c r="J65" s="142"/>
      <c r="K65" s="142"/>
      <c r="L65" s="142"/>
      <c r="M65" s="256"/>
      <c r="N65" s="142"/>
    </row>
    <row r="66" spans="1:14" s="15" customFormat="1" ht="15.75" thickBot="1">
      <c r="A66" s="258" t="s">
        <v>157</v>
      </c>
      <c r="B66" s="159"/>
      <c r="C66" s="260">
        <v>43646</v>
      </c>
      <c r="D66" s="260"/>
      <c r="E66" s="176">
        <v>43281</v>
      </c>
      <c r="F66" s="176"/>
      <c r="G66" s="176">
        <v>42916</v>
      </c>
      <c r="H66" s="176"/>
      <c r="I66" s="176">
        <v>42551</v>
      </c>
      <c r="J66" s="176"/>
      <c r="K66" s="176">
        <v>42185</v>
      </c>
      <c r="L66" s="176"/>
      <c r="M66" s="256"/>
      <c r="N66" s="142"/>
    </row>
    <row r="67" spans="1:14" s="15" customFormat="1">
      <c r="A67" s="153" t="s">
        <v>225</v>
      </c>
      <c r="B67" s="279" t="s">
        <v>158</v>
      </c>
      <c r="C67" s="141">
        <v>594360.09</v>
      </c>
      <c r="D67" s="225"/>
      <c r="E67" s="142">
        <v>625222</v>
      </c>
      <c r="F67" s="168"/>
      <c r="G67" s="168">
        <v>684744</v>
      </c>
      <c r="H67" s="142"/>
      <c r="I67" s="168">
        <v>716995</v>
      </c>
      <c r="J67" s="142"/>
      <c r="K67" s="168">
        <v>718911</v>
      </c>
      <c r="L67" s="142"/>
      <c r="M67" s="256"/>
      <c r="N67" s="142"/>
    </row>
    <row r="68" spans="1:14" s="15" customFormat="1">
      <c r="A68" s="153" t="s">
        <v>159</v>
      </c>
      <c r="B68" s="279"/>
      <c r="C68" s="141">
        <v>112674.97</v>
      </c>
      <c r="D68" s="225"/>
      <c r="E68" s="142">
        <v>112671</v>
      </c>
      <c r="F68" s="168"/>
      <c r="G68" s="168">
        <v>129671</v>
      </c>
      <c r="H68" s="168"/>
      <c r="I68" s="168">
        <v>142418</v>
      </c>
      <c r="J68" s="168"/>
      <c r="K68" s="168">
        <v>139394</v>
      </c>
      <c r="L68" s="142"/>
      <c r="M68" s="256"/>
      <c r="N68" s="142"/>
    </row>
    <row r="69" spans="1:14" s="15" customFormat="1">
      <c r="A69" s="153" t="s">
        <v>148</v>
      </c>
      <c r="B69" s="279"/>
      <c r="C69" s="225">
        <v>313065</v>
      </c>
      <c r="D69" s="225"/>
      <c r="E69" s="142">
        <v>339270</v>
      </c>
      <c r="F69" s="168"/>
      <c r="G69" s="168">
        <v>365617</v>
      </c>
      <c r="H69" s="142"/>
      <c r="I69" s="168">
        <v>399781</v>
      </c>
      <c r="J69" s="142"/>
      <c r="K69" s="168">
        <v>414733</v>
      </c>
      <c r="L69" s="142"/>
      <c r="M69" s="256"/>
      <c r="N69" s="142"/>
    </row>
    <row r="70" spans="1:14" s="15" customFormat="1">
      <c r="A70" s="153" t="s">
        <v>240</v>
      </c>
      <c r="B70" s="279"/>
      <c r="C70" s="225">
        <v>168620.2</v>
      </c>
      <c r="D70" s="225"/>
      <c r="E70" s="142">
        <v>173281</v>
      </c>
      <c r="F70" s="168"/>
      <c r="G70" s="168">
        <v>189456</v>
      </c>
      <c r="H70" s="142"/>
      <c r="I70" s="168">
        <v>174796</v>
      </c>
      <c r="J70" s="142"/>
      <c r="K70" s="168">
        <v>164784</v>
      </c>
      <c r="L70" s="142"/>
      <c r="M70" s="256"/>
      <c r="N70" s="142"/>
    </row>
    <row r="71" spans="1:14" s="15" customFormat="1">
      <c r="A71" s="153"/>
      <c r="B71" s="279"/>
      <c r="C71" s="263"/>
      <c r="D71" s="225"/>
      <c r="E71" s="275"/>
      <c r="F71" s="168"/>
      <c r="G71" s="168"/>
      <c r="H71" s="142"/>
      <c r="I71" s="168"/>
      <c r="J71" s="142"/>
      <c r="K71" s="168"/>
      <c r="L71" s="142"/>
      <c r="M71" s="256"/>
      <c r="N71" s="142"/>
    </row>
    <row r="72" spans="1:14" s="15" customFormat="1" ht="15.75" thickBot="1">
      <c r="A72" s="258" t="s">
        <v>351</v>
      </c>
      <c r="B72" s="279"/>
      <c r="C72" s="260">
        <v>43646</v>
      </c>
      <c r="D72" s="260"/>
      <c r="E72" s="176">
        <v>43281</v>
      </c>
      <c r="F72" s="176"/>
      <c r="G72" s="176">
        <v>42916</v>
      </c>
      <c r="H72" s="142"/>
      <c r="I72" s="168"/>
      <c r="J72" s="142"/>
      <c r="K72" s="168"/>
      <c r="L72" s="142"/>
      <c r="M72" s="256"/>
      <c r="N72" s="142"/>
    </row>
    <row r="73" spans="1:14" s="15" customFormat="1">
      <c r="A73" s="252" t="s">
        <v>156</v>
      </c>
      <c r="B73" s="279" t="s">
        <v>59</v>
      </c>
      <c r="C73" s="285">
        <v>570</v>
      </c>
      <c r="D73" s="286"/>
      <c r="E73" s="287">
        <v>629</v>
      </c>
      <c r="F73" s="288"/>
      <c r="G73" s="288">
        <v>750</v>
      </c>
      <c r="H73" s="142"/>
      <c r="I73" s="168"/>
      <c r="J73" s="142"/>
      <c r="K73" s="168"/>
      <c r="L73" s="142"/>
      <c r="M73" s="256"/>
      <c r="N73" s="142"/>
    </row>
    <row r="74" spans="1:14" s="15" customFormat="1">
      <c r="A74" s="289"/>
      <c r="B74" s="289"/>
      <c r="C74" s="290"/>
      <c r="D74" s="290"/>
      <c r="E74" s="291"/>
      <c r="F74" s="291"/>
      <c r="G74" s="284"/>
      <c r="H74" s="284"/>
      <c r="I74" s="284"/>
      <c r="J74" s="284"/>
      <c r="K74" s="284"/>
      <c r="L74" s="284"/>
      <c r="M74" s="256"/>
      <c r="N74" s="284"/>
    </row>
    <row r="75" spans="1:14" ht="15.75" thickBot="1">
      <c r="A75" s="258" t="s">
        <v>358</v>
      </c>
      <c r="B75" s="279"/>
      <c r="C75" s="260">
        <v>43646</v>
      </c>
      <c r="D75" s="260"/>
      <c r="E75" s="176">
        <v>43281</v>
      </c>
      <c r="F75" s="176"/>
      <c r="G75" s="176">
        <v>42916</v>
      </c>
      <c r="H75" s="176"/>
      <c r="I75" s="176">
        <v>42551</v>
      </c>
      <c r="J75" s="176"/>
      <c r="K75" s="176">
        <v>42185</v>
      </c>
      <c r="L75" s="176"/>
      <c r="M75" s="256"/>
      <c r="N75" s="284"/>
    </row>
    <row r="76" spans="1:14">
      <c r="A76" s="249" t="s">
        <v>125</v>
      </c>
      <c r="B76" s="279" t="s">
        <v>95</v>
      </c>
      <c r="C76" s="141">
        <v>3644</v>
      </c>
      <c r="D76" s="225"/>
      <c r="E76" s="168">
        <v>3716</v>
      </c>
      <c r="F76" s="168"/>
      <c r="G76" s="142">
        <v>2800</v>
      </c>
      <c r="H76" s="142"/>
      <c r="I76" s="142">
        <v>2200</v>
      </c>
      <c r="J76" s="142"/>
      <c r="K76" s="142">
        <v>1400</v>
      </c>
      <c r="L76" s="142"/>
      <c r="M76" s="256"/>
      <c r="N76" s="142"/>
    </row>
    <row r="77" spans="1:14">
      <c r="A77" s="249" t="s">
        <v>359</v>
      </c>
      <c r="B77" s="279" t="s">
        <v>127</v>
      </c>
      <c r="C77" s="141" t="s">
        <v>144</v>
      </c>
      <c r="D77" s="238">
        <v>-6</v>
      </c>
      <c r="E77" s="292">
        <v>0.26</v>
      </c>
      <c r="F77" s="238"/>
      <c r="G77" s="192">
        <v>0.28000000000000003</v>
      </c>
      <c r="H77" s="192"/>
      <c r="I77" s="192">
        <v>0.28999999999999998</v>
      </c>
      <c r="J77" s="192"/>
      <c r="K77" s="192">
        <v>0.28000000000000003</v>
      </c>
      <c r="L77" s="192"/>
      <c r="M77" s="256"/>
      <c r="N77" s="192"/>
    </row>
    <row r="78" spans="1:14">
      <c r="A78" s="249" t="s">
        <v>126</v>
      </c>
      <c r="B78" s="279" t="s">
        <v>95</v>
      </c>
      <c r="C78" s="141">
        <v>1845</v>
      </c>
      <c r="D78" s="225"/>
      <c r="E78" s="168">
        <v>2014</v>
      </c>
      <c r="F78" s="168"/>
      <c r="G78" s="142">
        <v>1018</v>
      </c>
      <c r="H78" s="142"/>
      <c r="I78" s="142">
        <v>50</v>
      </c>
      <c r="J78" s="142"/>
      <c r="K78" s="142" t="s">
        <v>1</v>
      </c>
      <c r="L78" s="142"/>
      <c r="M78" s="256"/>
      <c r="N78" s="142"/>
    </row>
    <row r="79" spans="1:14">
      <c r="A79" s="159"/>
      <c r="B79" s="159"/>
      <c r="C79" s="159"/>
      <c r="D79" s="159"/>
      <c r="E79" s="293"/>
      <c r="F79" s="293"/>
      <c r="G79" s="256"/>
      <c r="H79" s="256"/>
      <c r="I79" s="256"/>
      <c r="J79" s="256"/>
      <c r="K79" s="256"/>
      <c r="L79" s="256"/>
      <c r="M79" s="256"/>
      <c r="N79" s="256"/>
    </row>
    <row r="80" spans="1:14">
      <c r="A80" s="299" t="s">
        <v>345</v>
      </c>
      <c r="B80" s="299"/>
      <c r="C80" s="299"/>
      <c r="D80" s="299"/>
      <c r="E80" s="299"/>
      <c r="F80" s="299"/>
      <c r="G80" s="299"/>
      <c r="H80" s="299"/>
      <c r="I80" s="299"/>
      <c r="J80" s="299"/>
      <c r="K80" s="299"/>
      <c r="L80" s="299"/>
      <c r="M80" s="299"/>
      <c r="N80" s="299"/>
    </row>
    <row r="81" spans="1:14">
      <c r="A81" s="300" t="s">
        <v>346</v>
      </c>
      <c r="B81" s="300"/>
      <c r="C81" s="300"/>
      <c r="D81" s="300"/>
      <c r="E81" s="300"/>
      <c r="F81" s="300"/>
      <c r="G81" s="300"/>
      <c r="H81" s="300"/>
      <c r="I81" s="300"/>
      <c r="J81" s="300"/>
      <c r="K81" s="300"/>
      <c r="L81" s="300"/>
      <c r="M81" s="300"/>
      <c r="N81" s="300"/>
    </row>
    <row r="82" spans="1:14" ht="18" customHeight="1">
      <c r="A82" s="300" t="s">
        <v>354</v>
      </c>
      <c r="B82" s="300"/>
      <c r="C82" s="300"/>
      <c r="D82" s="300"/>
      <c r="E82" s="300"/>
      <c r="F82" s="300"/>
      <c r="G82" s="300"/>
      <c r="H82" s="300"/>
      <c r="I82" s="300"/>
      <c r="J82" s="300"/>
      <c r="K82" s="300"/>
      <c r="L82" s="300"/>
      <c r="M82" s="149"/>
      <c r="N82" s="149"/>
    </row>
    <row r="83" spans="1:14">
      <c r="A83" s="300" t="s">
        <v>355</v>
      </c>
      <c r="B83" s="300"/>
      <c r="C83" s="300"/>
      <c r="D83" s="300"/>
      <c r="E83" s="300"/>
      <c r="F83" s="300"/>
      <c r="G83" s="300"/>
      <c r="H83" s="300"/>
      <c r="I83" s="300"/>
      <c r="J83" s="300"/>
      <c r="K83" s="300"/>
      <c r="L83" s="300"/>
      <c r="M83" s="300"/>
      <c r="N83" s="300"/>
    </row>
    <row r="84" spans="1:14">
      <c r="A84" s="300" t="s">
        <v>356</v>
      </c>
      <c r="B84" s="300"/>
      <c r="C84" s="300"/>
      <c r="D84" s="300"/>
      <c r="E84" s="300"/>
      <c r="F84" s="300"/>
      <c r="G84" s="300"/>
      <c r="H84" s="300"/>
      <c r="I84" s="300"/>
      <c r="J84" s="300"/>
      <c r="K84" s="300"/>
      <c r="L84" s="300"/>
      <c r="M84" s="300"/>
      <c r="N84" s="300"/>
    </row>
    <row r="85" spans="1:14">
      <c r="A85" s="300" t="s">
        <v>357</v>
      </c>
      <c r="B85" s="300"/>
      <c r="C85" s="300"/>
      <c r="D85" s="300"/>
      <c r="E85" s="300"/>
      <c r="F85" s="300"/>
      <c r="G85" s="300"/>
      <c r="H85" s="300"/>
      <c r="I85" s="300"/>
      <c r="J85" s="300"/>
      <c r="K85" s="300"/>
      <c r="L85" s="300"/>
      <c r="M85" s="300"/>
      <c r="N85" s="300"/>
    </row>
  </sheetData>
  <sheetProtection selectLockedCells="1" selectUnlockedCells="1"/>
  <mergeCells count="15">
    <mergeCell ref="B6:B8"/>
    <mergeCell ref="E3:M3"/>
    <mergeCell ref="B56:B58"/>
    <mergeCell ref="B25:B28"/>
    <mergeCell ref="B18:B22"/>
    <mergeCell ref="B12:B15"/>
    <mergeCell ref="B31:B34"/>
    <mergeCell ref="B38:B41"/>
    <mergeCell ref="B47:B51"/>
    <mergeCell ref="A80:N80"/>
    <mergeCell ref="A81:N81"/>
    <mergeCell ref="A83:N83"/>
    <mergeCell ref="A84:N84"/>
    <mergeCell ref="A85:N85"/>
    <mergeCell ref="A82:L82"/>
  </mergeCells>
  <conditionalFormatting sqref="I12 K12 M12">
    <cfRule type="expression" dxfId="236" priority="166" stopIfTrue="1">
      <formula>#REF!&gt;0</formula>
    </cfRule>
  </conditionalFormatting>
  <conditionalFormatting sqref="I13 K13 M13">
    <cfRule type="expression" dxfId="235" priority="164" stopIfTrue="1">
      <formula>#REF!&gt;0</formula>
    </cfRule>
  </conditionalFormatting>
  <conditionalFormatting sqref="E23:F23 I22 K22 K54 K45 K42 M42 M45 M54 M22 C42:I42 C45:I45 C54:I54">
    <cfRule type="expression" dxfId="234" priority="163" stopIfTrue="1">
      <formula>#REF!&gt;0</formula>
    </cfRule>
  </conditionalFormatting>
  <conditionalFormatting sqref="I29 C51:F53 M53">
    <cfRule type="expression" dxfId="233" priority="148" stopIfTrue="1">
      <formula>#REF!&gt;0</formula>
    </cfRule>
  </conditionalFormatting>
  <conditionalFormatting sqref="K29">
    <cfRule type="expression" dxfId="232" priority="147" stopIfTrue="1">
      <formula>#REF!&gt;0</formula>
    </cfRule>
  </conditionalFormatting>
  <conditionalFormatting sqref="M29">
    <cfRule type="expression" dxfId="231" priority="146" stopIfTrue="1">
      <formula>#REF!&gt;0</formula>
    </cfRule>
  </conditionalFormatting>
  <conditionalFormatting sqref="E12:F12">
    <cfRule type="expression" dxfId="230" priority="141" stopIfTrue="1">
      <formula>#REF!&gt;0</formula>
    </cfRule>
  </conditionalFormatting>
  <conditionalFormatting sqref="E14:F14">
    <cfRule type="expression" dxfId="229" priority="140" stopIfTrue="1">
      <formula>#REF!&gt;0</formula>
    </cfRule>
  </conditionalFormatting>
  <conditionalFormatting sqref="E13:F13">
    <cfRule type="expression" dxfId="228" priority="139" stopIfTrue="1">
      <formula>#REF!&gt;0</formula>
    </cfRule>
  </conditionalFormatting>
  <conditionalFormatting sqref="D18:F18">
    <cfRule type="expression" dxfId="227" priority="134" stopIfTrue="1">
      <formula>#REF!&gt;0</formula>
    </cfRule>
  </conditionalFormatting>
  <conditionalFormatting sqref="D25:F25 D27:F28">
    <cfRule type="expression" dxfId="226" priority="137" stopIfTrue="1">
      <formula>#REF!&gt;0</formula>
    </cfRule>
  </conditionalFormatting>
  <conditionalFormatting sqref="E29:F29">
    <cfRule type="expression" dxfId="225" priority="129" stopIfTrue="1">
      <formula>#REF!&gt;0</formula>
    </cfRule>
  </conditionalFormatting>
  <conditionalFormatting sqref="E11:F11 C11:C15">
    <cfRule type="expression" dxfId="224" priority="127" stopIfTrue="1">
      <formula>#REF!&gt;0</formula>
    </cfRule>
  </conditionalFormatting>
  <conditionalFormatting sqref="G12:H12">
    <cfRule type="expression" dxfId="223" priority="126" stopIfTrue="1">
      <formula>#REF!&gt;0</formula>
    </cfRule>
  </conditionalFormatting>
  <conditionalFormatting sqref="G14">
    <cfRule type="expression" dxfId="222" priority="125" stopIfTrue="1">
      <formula>#REF!&gt;0</formula>
    </cfRule>
  </conditionalFormatting>
  <conditionalFormatting sqref="G13:H13">
    <cfRule type="expression" dxfId="221" priority="124" stopIfTrue="1">
      <formula>#REF!&gt;0</formula>
    </cfRule>
  </conditionalFormatting>
  <conditionalFormatting sqref="G22:H22">
    <cfRule type="expression" dxfId="220" priority="123" stopIfTrue="1">
      <formula>#REF!&gt;0</formula>
    </cfRule>
  </conditionalFormatting>
  <conditionalFormatting sqref="G29:H29">
    <cfRule type="expression" dxfId="219" priority="122" stopIfTrue="1">
      <formula>#REF!&gt;0</formula>
    </cfRule>
  </conditionalFormatting>
  <conditionalFormatting sqref="G11:H11">
    <cfRule type="expression" dxfId="218" priority="121" stopIfTrue="1">
      <formula>#REF!&gt;0</formula>
    </cfRule>
  </conditionalFormatting>
  <conditionalFormatting sqref="E32:F32">
    <cfRule type="expression" dxfId="217" priority="90" stopIfTrue="1">
      <formula>#REF!&gt;0</formula>
    </cfRule>
  </conditionalFormatting>
  <conditionalFormatting sqref="E33:F33">
    <cfRule type="expression" dxfId="216" priority="119" stopIfTrue="1">
      <formula>#REF!&gt;0</formula>
    </cfRule>
  </conditionalFormatting>
  <conditionalFormatting sqref="D44:F44">
    <cfRule type="expression" dxfId="215" priority="114" stopIfTrue="1">
      <formula>#REF!&gt;0</formula>
    </cfRule>
  </conditionalFormatting>
  <conditionalFormatting sqref="C49:F49">
    <cfRule type="expression" dxfId="214" priority="111" stopIfTrue="1">
      <formula>#REF!&gt;0</formula>
    </cfRule>
  </conditionalFormatting>
  <conditionalFormatting sqref="C48:F48">
    <cfRule type="expression" dxfId="213" priority="113" stopIfTrue="1">
      <formula>#REF!&gt;0</formula>
    </cfRule>
  </conditionalFormatting>
  <conditionalFormatting sqref="C47:F47">
    <cfRule type="expression" dxfId="212" priority="110" stopIfTrue="1">
      <formula>#REF!&gt;0</formula>
    </cfRule>
  </conditionalFormatting>
  <conditionalFormatting sqref="C19:F19 D20:F21 C20:C22">
    <cfRule type="expression" dxfId="211" priority="107" stopIfTrue="1">
      <formula>#REF!&gt;0</formula>
    </cfRule>
  </conditionalFormatting>
  <conditionalFormatting sqref="E31:F31">
    <cfRule type="expression" dxfId="210" priority="105" stopIfTrue="1">
      <formula>#REF!&gt;0</formula>
    </cfRule>
  </conditionalFormatting>
  <conditionalFormatting sqref="D22:F22">
    <cfRule type="expression" dxfId="209" priority="102" stopIfTrue="1">
      <formula>#REF!&gt;0</formula>
    </cfRule>
  </conditionalFormatting>
  <conditionalFormatting sqref="E15:F15">
    <cfRule type="expression" dxfId="208" priority="103" stopIfTrue="1">
      <formula>#REF!&gt;0</formula>
    </cfRule>
  </conditionalFormatting>
  <conditionalFormatting sqref="D38:F38 D39:D40 F39:F40">
    <cfRule type="expression" dxfId="207" priority="101" stopIfTrue="1">
      <formula>#REF!&gt;0</formula>
    </cfRule>
  </conditionalFormatting>
  <conditionalFormatting sqref="I11">
    <cfRule type="expression" dxfId="206" priority="97" stopIfTrue="1">
      <formula>#REF!&gt;0</formula>
    </cfRule>
  </conditionalFormatting>
  <conditionalFormatting sqref="I14">
    <cfRule type="expression" dxfId="205" priority="96" stopIfTrue="1">
      <formula>#REF!&gt;0</formula>
    </cfRule>
  </conditionalFormatting>
  <conditionalFormatting sqref="K11">
    <cfRule type="expression" dxfId="204" priority="95" stopIfTrue="1">
      <formula>#REF!&gt;0</formula>
    </cfRule>
  </conditionalFormatting>
  <conditionalFormatting sqref="K14">
    <cfRule type="expression" dxfId="203" priority="94" stopIfTrue="1">
      <formula>#REF!&gt;0</formula>
    </cfRule>
  </conditionalFormatting>
  <conditionalFormatting sqref="M11">
    <cfRule type="expression" dxfId="202" priority="93" stopIfTrue="1">
      <formula>#REF!&gt;0</formula>
    </cfRule>
  </conditionalFormatting>
  <conditionalFormatting sqref="M14">
    <cfRule type="expression" dxfId="201" priority="92" stopIfTrue="1">
      <formula>#REF!&gt;0</formula>
    </cfRule>
  </conditionalFormatting>
  <conditionalFormatting sqref="J29">
    <cfRule type="expression" dxfId="200" priority="74" stopIfTrue="1">
      <formula>#REF!&gt;0</formula>
    </cfRule>
  </conditionalFormatting>
  <conditionalFormatting sqref="H34">
    <cfRule type="expression" dxfId="199" priority="80" stopIfTrue="1">
      <formula>#REF!&gt;0</formula>
    </cfRule>
  </conditionalFormatting>
  <conditionalFormatting sqref="D26:F26">
    <cfRule type="expression" dxfId="198" priority="89" stopIfTrue="1">
      <formula>#REF!&gt;0</formula>
    </cfRule>
  </conditionalFormatting>
  <conditionalFormatting sqref="H14">
    <cfRule type="expression" dxfId="197" priority="88" stopIfTrue="1">
      <formula>#REF!&gt;0</formula>
    </cfRule>
  </conditionalFormatting>
  <conditionalFormatting sqref="H19">
    <cfRule type="expression" dxfId="196" priority="87" stopIfTrue="1">
      <formula>#REF!&gt;0</formula>
    </cfRule>
  </conditionalFormatting>
  <conditionalFormatting sqref="H20">
    <cfRule type="expression" dxfId="195" priority="86" stopIfTrue="1">
      <formula>#REF!&gt;0</formula>
    </cfRule>
  </conditionalFormatting>
  <conditionalFormatting sqref="H18">
    <cfRule type="expression" dxfId="194" priority="85" stopIfTrue="1">
      <formula>#REF!&gt;0</formula>
    </cfRule>
  </conditionalFormatting>
  <conditionalFormatting sqref="H21">
    <cfRule type="expression" dxfId="193" priority="84" stopIfTrue="1">
      <formula>#REF!&gt;0</formula>
    </cfRule>
  </conditionalFormatting>
  <conditionalFormatting sqref="H32">
    <cfRule type="expression" dxfId="192" priority="83" stopIfTrue="1">
      <formula>#REF!&gt;0</formula>
    </cfRule>
  </conditionalFormatting>
  <conditionalFormatting sqref="H33">
    <cfRule type="expression" dxfId="191" priority="82" stopIfTrue="1">
      <formula>#REF!&gt;0</formula>
    </cfRule>
  </conditionalFormatting>
  <conditionalFormatting sqref="H31">
    <cfRule type="expression" dxfId="190" priority="81" stopIfTrue="1">
      <formula>#REF!&gt;0</formula>
    </cfRule>
  </conditionalFormatting>
  <conditionalFormatting sqref="J34">
    <cfRule type="expression" dxfId="189" priority="64" stopIfTrue="1">
      <formula>#REF!&gt;0</formula>
    </cfRule>
  </conditionalFormatting>
  <conditionalFormatting sqref="H49">
    <cfRule type="expression" dxfId="188" priority="79" stopIfTrue="1">
      <formula>#REF!&gt;0</formula>
    </cfRule>
  </conditionalFormatting>
  <conditionalFormatting sqref="J42 J45 J54">
    <cfRule type="expression" dxfId="187" priority="78" stopIfTrue="1">
      <formula>#REF!&gt;0</formula>
    </cfRule>
  </conditionalFormatting>
  <conditionalFormatting sqref="J12">
    <cfRule type="expression" dxfId="186" priority="77" stopIfTrue="1">
      <formula>#REF!&gt;0</formula>
    </cfRule>
  </conditionalFormatting>
  <conditionalFormatting sqref="J13">
    <cfRule type="expression" dxfId="185" priority="76" stopIfTrue="1">
      <formula>#REF!&gt;0</formula>
    </cfRule>
  </conditionalFormatting>
  <conditionalFormatting sqref="J22">
    <cfRule type="expression" dxfId="184" priority="75" stopIfTrue="1">
      <formula>#REF!&gt;0</formula>
    </cfRule>
  </conditionalFormatting>
  <conditionalFormatting sqref="L29">
    <cfRule type="expression" dxfId="183" priority="58" stopIfTrue="1">
      <formula>#REF!&gt;0</formula>
    </cfRule>
  </conditionalFormatting>
  <conditionalFormatting sqref="J11">
    <cfRule type="expression" dxfId="182" priority="73" stopIfTrue="1">
      <formula>#REF!&gt;0</formula>
    </cfRule>
  </conditionalFormatting>
  <conditionalFormatting sqref="L34">
    <cfRule type="expression" dxfId="181" priority="48" stopIfTrue="1">
      <formula>#REF!&gt;0</formula>
    </cfRule>
  </conditionalFormatting>
  <conditionalFormatting sqref="J14">
    <cfRule type="expression" dxfId="180" priority="72" stopIfTrue="1">
      <formula>#REF!&gt;0</formula>
    </cfRule>
  </conditionalFormatting>
  <conditionalFormatting sqref="J19">
    <cfRule type="expression" dxfId="179" priority="71" stopIfTrue="1">
      <formula>#REF!&gt;0</formula>
    </cfRule>
  </conditionalFormatting>
  <conditionalFormatting sqref="J20">
    <cfRule type="expression" dxfId="178" priority="70" stopIfTrue="1">
      <formula>#REF!&gt;0</formula>
    </cfRule>
  </conditionalFormatting>
  <conditionalFormatting sqref="J18">
    <cfRule type="expression" dxfId="177" priority="69" stopIfTrue="1">
      <formula>#REF!&gt;0</formula>
    </cfRule>
  </conditionalFormatting>
  <conditionalFormatting sqref="J21">
    <cfRule type="expression" dxfId="176" priority="68" stopIfTrue="1">
      <formula>#REF!&gt;0</formula>
    </cfRule>
  </conditionalFormatting>
  <conditionalFormatting sqref="J32">
    <cfRule type="expression" dxfId="175" priority="67" stopIfTrue="1">
      <formula>#REF!&gt;0</formula>
    </cfRule>
  </conditionalFormatting>
  <conditionalFormatting sqref="J33">
    <cfRule type="expression" dxfId="174" priority="66" stopIfTrue="1">
      <formula>#REF!&gt;0</formula>
    </cfRule>
  </conditionalFormatting>
  <conditionalFormatting sqref="J31">
    <cfRule type="expression" dxfId="173" priority="65" stopIfTrue="1">
      <formula>#REF!&gt;0</formula>
    </cfRule>
  </conditionalFormatting>
  <conditionalFormatting sqref="J49">
    <cfRule type="expression" dxfId="172" priority="63" stopIfTrue="1">
      <formula>#REF!&gt;0</formula>
    </cfRule>
  </conditionalFormatting>
  <conditionalFormatting sqref="N34">
    <cfRule type="expression" dxfId="171" priority="32" stopIfTrue="1">
      <formula>#REF!&gt;0</formula>
    </cfRule>
  </conditionalFormatting>
  <conditionalFormatting sqref="L42 L45 L54">
    <cfRule type="expression" dxfId="170" priority="62" stopIfTrue="1">
      <formula>#REF!&gt;0</formula>
    </cfRule>
  </conditionalFormatting>
  <conditionalFormatting sqref="L12">
    <cfRule type="expression" dxfId="169" priority="61" stopIfTrue="1">
      <formula>#REF!&gt;0</formula>
    </cfRule>
  </conditionalFormatting>
  <conditionalFormatting sqref="L13">
    <cfRule type="expression" dxfId="168" priority="60" stopIfTrue="1">
      <formula>#REF!&gt;0</formula>
    </cfRule>
  </conditionalFormatting>
  <conditionalFormatting sqref="L22">
    <cfRule type="expression" dxfId="167" priority="59" stopIfTrue="1">
      <formula>#REF!&gt;0</formula>
    </cfRule>
  </conditionalFormatting>
  <conditionalFormatting sqref="L11">
    <cfRule type="expression" dxfId="166" priority="57" stopIfTrue="1">
      <formula>#REF!&gt;0</formula>
    </cfRule>
  </conditionalFormatting>
  <conditionalFormatting sqref="L14">
    <cfRule type="expression" dxfId="165" priority="56" stopIfTrue="1">
      <formula>#REF!&gt;0</formula>
    </cfRule>
  </conditionalFormatting>
  <conditionalFormatting sqref="L19">
    <cfRule type="expression" dxfId="164" priority="55" stopIfTrue="1">
      <formula>#REF!&gt;0</formula>
    </cfRule>
  </conditionalFormatting>
  <conditionalFormatting sqref="L20">
    <cfRule type="expression" dxfId="163" priority="54" stopIfTrue="1">
      <formula>#REF!&gt;0</formula>
    </cfRule>
  </conditionalFormatting>
  <conditionalFormatting sqref="L18">
    <cfRule type="expression" dxfId="162" priority="53" stopIfTrue="1">
      <formula>#REF!&gt;0</formula>
    </cfRule>
  </conditionalFormatting>
  <conditionalFormatting sqref="L21">
    <cfRule type="expression" dxfId="161" priority="52" stopIfTrue="1">
      <formula>#REF!&gt;0</formula>
    </cfRule>
  </conditionalFormatting>
  <conditionalFormatting sqref="L32">
    <cfRule type="expression" dxfId="160" priority="51" stopIfTrue="1">
      <formula>#REF!&gt;0</formula>
    </cfRule>
  </conditionalFormatting>
  <conditionalFormatting sqref="L33">
    <cfRule type="expression" dxfId="159" priority="50" stopIfTrue="1">
      <formula>#REF!&gt;0</formula>
    </cfRule>
  </conditionalFormatting>
  <conditionalFormatting sqref="L31">
    <cfRule type="expression" dxfId="158" priority="49" stopIfTrue="1">
      <formula>#REF!&gt;0</formula>
    </cfRule>
  </conditionalFormatting>
  <conditionalFormatting sqref="L49">
    <cfRule type="expression" dxfId="157" priority="47" stopIfTrue="1">
      <formula>#REF!&gt;0</formula>
    </cfRule>
  </conditionalFormatting>
  <conditionalFormatting sqref="N42 N45 N54">
    <cfRule type="expression" dxfId="156" priority="46" stopIfTrue="1">
      <formula>#REF!&gt;0</formula>
    </cfRule>
  </conditionalFormatting>
  <conditionalFormatting sqref="N12">
    <cfRule type="expression" dxfId="155" priority="45" stopIfTrue="1">
      <formula>#REF!&gt;0</formula>
    </cfRule>
  </conditionalFormatting>
  <conditionalFormatting sqref="N13">
    <cfRule type="expression" dxfId="154" priority="44" stopIfTrue="1">
      <formula>#REF!&gt;0</formula>
    </cfRule>
  </conditionalFormatting>
  <conditionalFormatting sqref="N22">
    <cfRule type="expression" dxfId="153" priority="43" stopIfTrue="1">
      <formula>#REF!&gt;0</formula>
    </cfRule>
  </conditionalFormatting>
  <conditionalFormatting sqref="N29">
    <cfRule type="expression" dxfId="152" priority="42" stopIfTrue="1">
      <formula>#REF!&gt;0</formula>
    </cfRule>
  </conditionalFormatting>
  <conditionalFormatting sqref="N11">
    <cfRule type="expression" dxfId="151" priority="41" stopIfTrue="1">
      <formula>#REF!&gt;0</formula>
    </cfRule>
  </conditionalFormatting>
  <conditionalFormatting sqref="N14">
    <cfRule type="expression" dxfId="150" priority="40" stopIfTrue="1">
      <formula>#REF!&gt;0</formula>
    </cfRule>
  </conditionalFormatting>
  <conditionalFormatting sqref="N19">
    <cfRule type="expression" dxfId="149" priority="39" stopIfTrue="1">
      <formula>#REF!&gt;0</formula>
    </cfRule>
  </conditionalFormatting>
  <conditionalFormatting sqref="N20">
    <cfRule type="expression" dxfId="148" priority="38" stopIfTrue="1">
      <formula>#REF!&gt;0</formula>
    </cfRule>
  </conditionalFormatting>
  <conditionalFormatting sqref="N18">
    <cfRule type="expression" dxfId="147" priority="37" stopIfTrue="1">
      <formula>#REF!&gt;0</formula>
    </cfRule>
  </conditionalFormatting>
  <conditionalFormatting sqref="N21">
    <cfRule type="expression" dxfId="146" priority="36" stopIfTrue="1">
      <formula>#REF!&gt;0</formula>
    </cfRule>
  </conditionalFormatting>
  <conditionalFormatting sqref="N32">
    <cfRule type="expression" dxfId="145" priority="35" stopIfTrue="1">
      <formula>#REF!&gt;0</formula>
    </cfRule>
  </conditionalFormatting>
  <conditionalFormatting sqref="N33">
    <cfRule type="expression" dxfId="144" priority="34" stopIfTrue="1">
      <formula>#REF!&gt;0</formula>
    </cfRule>
  </conditionalFormatting>
  <conditionalFormatting sqref="N31">
    <cfRule type="expression" dxfId="143" priority="33" stopIfTrue="1">
      <formula>#REF!&gt;0</formula>
    </cfRule>
  </conditionalFormatting>
  <conditionalFormatting sqref="N49">
    <cfRule type="expression" dxfId="142" priority="31" stopIfTrue="1">
      <formula>#REF!&gt;0</formula>
    </cfRule>
  </conditionalFormatting>
  <conditionalFormatting sqref="I53">
    <cfRule type="expression" dxfId="141" priority="17" stopIfTrue="1">
      <formula>#REF!&gt;0</formula>
    </cfRule>
  </conditionalFormatting>
  <conditionalFormatting sqref="C25:C29">
    <cfRule type="expression" dxfId="140" priority="26" stopIfTrue="1">
      <formula>#REF!&gt;0</formula>
    </cfRule>
  </conditionalFormatting>
  <conditionalFormatting sqref="C31:C34">
    <cfRule type="expression" dxfId="139" priority="25" stopIfTrue="1">
      <formula>#REF!&gt;0</formula>
    </cfRule>
  </conditionalFormatting>
  <conditionalFormatting sqref="C6:C9">
    <cfRule type="expression" dxfId="138" priority="23" stopIfTrue="1">
      <formula>#REF!&gt;0</formula>
    </cfRule>
  </conditionalFormatting>
  <conditionalFormatting sqref="C18">
    <cfRule type="expression" dxfId="137" priority="22" stopIfTrue="1">
      <formula>#REF!&gt;0</formula>
    </cfRule>
  </conditionalFormatting>
  <conditionalFormatting sqref="C78">
    <cfRule type="expression" dxfId="136" priority="6" stopIfTrue="1">
      <formula>#REF!&gt;0</formula>
    </cfRule>
  </conditionalFormatting>
  <conditionalFormatting sqref="E39:E40">
    <cfRule type="expression" dxfId="135" priority="21" stopIfTrue="1">
      <formula>#REF!&gt;0</formula>
    </cfRule>
  </conditionalFormatting>
  <conditionalFormatting sqref="G53">
    <cfRule type="expression" dxfId="134" priority="19" stopIfTrue="1">
      <formula>#REF!&gt;0</formula>
    </cfRule>
  </conditionalFormatting>
  <conditionalFormatting sqref="K53">
    <cfRule type="expression" dxfId="133" priority="15" stopIfTrue="1">
      <formula>#REF!&gt;0</formula>
    </cfRule>
  </conditionalFormatting>
  <conditionalFormatting sqref="G39:G40">
    <cfRule type="expression" dxfId="132" priority="14" stopIfTrue="1">
      <formula>#REF!&gt;0</formula>
    </cfRule>
  </conditionalFormatting>
  <conditionalFormatting sqref="I39:I40">
    <cfRule type="expression" dxfId="131" priority="13" stopIfTrue="1">
      <formula>#REF!&gt;0</formula>
    </cfRule>
  </conditionalFormatting>
  <conditionalFormatting sqref="K39:K40">
    <cfRule type="expression" dxfId="130" priority="12" stopIfTrue="1">
      <formula>#REF!&gt;0</formula>
    </cfRule>
  </conditionalFormatting>
  <conditionalFormatting sqref="C67:C68 C71">
    <cfRule type="expression" dxfId="129" priority="10" stopIfTrue="1">
      <formula>#REF!&gt;0</formula>
    </cfRule>
  </conditionalFormatting>
  <conditionalFormatting sqref="E67:E68 E73 E71">
    <cfRule type="expression" dxfId="128" priority="9" stopIfTrue="1">
      <formula>#REF!&gt;0</formula>
    </cfRule>
  </conditionalFormatting>
  <conditionalFormatting sqref="C76">
    <cfRule type="expression" dxfId="127" priority="7" stopIfTrue="1">
      <formula>#REF!&gt;0</formula>
    </cfRule>
  </conditionalFormatting>
  <conditionalFormatting sqref="C38:C40">
    <cfRule type="expression" dxfId="126" priority="5" stopIfTrue="1">
      <formula>#REF!&gt;0</formula>
    </cfRule>
  </conditionalFormatting>
  <conditionalFormatting sqref="C41">
    <cfRule type="expression" dxfId="125" priority="4" stopIfTrue="1">
      <formula>#REF!&gt;0</formula>
    </cfRule>
  </conditionalFormatting>
  <conditionalFormatting sqref="C44">
    <cfRule type="expression" dxfId="124" priority="3" stopIfTrue="1">
      <formula>#REF!&gt;0</formula>
    </cfRule>
  </conditionalFormatting>
  <conditionalFormatting sqref="E70">
    <cfRule type="expression" dxfId="123" priority="2" stopIfTrue="1">
      <formula>#REF!&gt;0</formula>
    </cfRule>
  </conditionalFormatting>
  <conditionalFormatting sqref="E69">
    <cfRule type="expression" dxfId="122" priority="1" stopIfTrue="1">
      <formula>#REF!&gt;0</formula>
    </cfRule>
  </conditionalFormatting>
  <printOptions verticalCentered="1"/>
  <pageMargins left="0.7" right="0.7" top="0.75" bottom="0.75" header="0.3" footer="0.3"/>
  <pageSetup paperSize="8" scale="6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30" stopIfTrue="1" id="{FB22EF34-0D4F-4A71-ABD4-D91DF3F67F0A}">
            <xm:f>'\\nav001pfs01_d01\q_hme_02$\Corporate Responsibility - ALL\Corporate Responsibility\06_Sustainability Reporting\CR Report 2017\Audit\FY17 Data table\[20170706 CR Data Table v4.xlsx]Envrionmental'!#REF!&gt;0</xm:f>
            <x14:dxf>
              <fill>
                <patternFill>
                  <bgColor rgb="FFFF0000"/>
                </patternFill>
              </fill>
            </x14:dxf>
          </x14:cfRule>
          <xm:sqref>E7:E8</xm:sqref>
        </x14:conditionalFormatting>
        <x14:conditionalFormatting xmlns:xm="http://schemas.microsoft.com/office/excel/2006/main">
          <x14:cfRule type="expression" priority="128" stopIfTrue="1" id="{34CF9309-6F84-46D9-A645-09AD44274B67}">
            <xm:f>'\\nav001pfs01_d01\q_hme_02$\Corporate Responsibility - ALL\Corporate Responsibility\06_Sustainability Reporting\CR Report 2017\Audit\FY17 Data table\[20170706 CR Data Table v4.xlsx]Envrionmental'!#REF!&gt;0</xm:f>
            <x14:dxf>
              <fill>
                <patternFill>
                  <bgColor rgb="FFFF0000"/>
                </patternFill>
              </fill>
            </x14:dxf>
          </x14:cfRule>
          <xm:sqref>C5:E5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showGridLines="0" zoomScale="115" zoomScaleNormal="115" zoomScaleSheetLayoutView="100" workbookViewId="0">
      <selection activeCell="F11" sqref="F11"/>
    </sheetView>
  </sheetViews>
  <sheetFormatPr defaultColWidth="9.28515625" defaultRowHeight="15"/>
  <cols>
    <col min="1" max="1" width="47.5703125" style="3" customWidth="1"/>
    <col min="2" max="2" width="15.42578125" customWidth="1"/>
    <col min="3" max="3" width="12.42578125" customWidth="1"/>
    <col min="4" max="7" width="12.28515625" style="30" customWidth="1"/>
    <col min="8" max="8" width="12.28515625" style="30" hidden="1" customWidth="1"/>
  </cols>
  <sheetData>
    <row r="1" spans="1:12" ht="20.100000000000001" customHeight="1">
      <c r="A1" s="20" t="s">
        <v>160</v>
      </c>
      <c r="B1" s="24"/>
      <c r="C1" s="24"/>
      <c r="D1" s="32"/>
      <c r="E1" s="32"/>
      <c r="F1" s="32"/>
      <c r="G1" s="32"/>
    </row>
    <row r="2" spans="1:12" ht="12.75" customHeight="1">
      <c r="A2" s="9" t="s">
        <v>128</v>
      </c>
      <c r="B2" s="23"/>
      <c r="C2" s="39"/>
    </row>
    <row r="3" spans="1:12" ht="12.75" customHeight="1">
      <c r="B3" s="39"/>
      <c r="C3" s="39"/>
    </row>
    <row r="4" spans="1:12" ht="12.75" customHeight="1" thickBot="1">
      <c r="A4" s="9"/>
      <c r="B4" s="39"/>
      <c r="C4" s="39"/>
      <c r="D4" s="305"/>
      <c r="E4" s="305"/>
      <c r="F4" s="305"/>
      <c r="G4" s="305"/>
      <c r="H4" s="306"/>
    </row>
    <row r="5" spans="1:12" ht="12.75" customHeight="1" thickBot="1">
      <c r="A5" s="116" t="s">
        <v>101</v>
      </c>
      <c r="B5" s="117"/>
      <c r="C5" s="118">
        <v>43646</v>
      </c>
      <c r="D5" s="119">
        <v>43281</v>
      </c>
      <c r="E5" s="119">
        <v>42916</v>
      </c>
      <c r="F5" s="119">
        <v>42551</v>
      </c>
      <c r="G5" s="119">
        <v>42185</v>
      </c>
      <c r="H5" s="8">
        <v>41820</v>
      </c>
    </row>
    <row r="6" spans="1:12" ht="18" customHeight="1">
      <c r="A6" s="120" t="s">
        <v>198</v>
      </c>
      <c r="B6" s="121" t="s">
        <v>31</v>
      </c>
      <c r="C6" s="136">
        <v>-10</v>
      </c>
      <c r="D6" s="122"/>
      <c r="E6" s="123"/>
      <c r="F6" s="123"/>
      <c r="G6" s="123"/>
      <c r="H6" s="4">
        <v>2.6</v>
      </c>
    </row>
    <row r="7" spans="1:12" ht="18" customHeight="1">
      <c r="A7" s="124" t="s">
        <v>10</v>
      </c>
      <c r="B7" s="121"/>
      <c r="C7" s="137" t="s">
        <v>74</v>
      </c>
      <c r="D7" s="122"/>
      <c r="E7" s="125"/>
      <c r="F7" s="125"/>
      <c r="G7" s="125"/>
      <c r="H7" s="27" t="s">
        <v>76</v>
      </c>
    </row>
    <row r="8" spans="1:12" ht="18" customHeight="1">
      <c r="A8" s="120" t="s">
        <v>198</v>
      </c>
      <c r="B8" s="121" t="s">
        <v>31</v>
      </c>
      <c r="C8" s="137"/>
      <c r="D8" s="122" t="s">
        <v>96</v>
      </c>
      <c r="E8" s="123">
        <v>1.7</v>
      </c>
      <c r="F8" s="123">
        <v>1.8</v>
      </c>
      <c r="G8" s="123">
        <v>3.9</v>
      </c>
      <c r="H8" s="27"/>
    </row>
    <row r="9" spans="1:12" ht="18" customHeight="1">
      <c r="A9" s="124" t="s">
        <v>10</v>
      </c>
      <c r="B9" s="121"/>
      <c r="C9" s="137"/>
      <c r="D9" s="122" t="s">
        <v>100</v>
      </c>
      <c r="E9" s="125" t="s">
        <v>75</v>
      </c>
      <c r="F9" s="125" t="s">
        <v>75</v>
      </c>
      <c r="G9" s="125" t="s">
        <v>76</v>
      </c>
      <c r="H9" s="27"/>
    </row>
    <row r="10" spans="1:12" ht="18" customHeight="1">
      <c r="A10" s="120" t="s">
        <v>167</v>
      </c>
      <c r="B10" s="121" t="s">
        <v>31</v>
      </c>
      <c r="C10" s="137">
        <v>30.9</v>
      </c>
      <c r="D10" s="122" t="s">
        <v>97</v>
      </c>
      <c r="E10" s="126" t="s">
        <v>1</v>
      </c>
      <c r="F10" s="126" t="s">
        <v>1</v>
      </c>
      <c r="G10" s="126" t="s">
        <v>1</v>
      </c>
      <c r="H10" s="25" t="s">
        <v>1</v>
      </c>
    </row>
    <row r="11" spans="1:12" ht="18" customHeight="1">
      <c r="A11" s="124" t="s">
        <v>10</v>
      </c>
      <c r="B11" s="121"/>
      <c r="C11" s="137" t="s">
        <v>75</v>
      </c>
      <c r="D11" s="122" t="s">
        <v>98</v>
      </c>
      <c r="E11" s="126" t="s">
        <v>1</v>
      </c>
      <c r="F11" s="126" t="s">
        <v>1</v>
      </c>
      <c r="G11" s="126" t="s">
        <v>1</v>
      </c>
      <c r="H11" s="25" t="s">
        <v>1</v>
      </c>
    </row>
    <row r="12" spans="1:12" ht="18" customHeight="1">
      <c r="A12" s="120" t="s">
        <v>168</v>
      </c>
      <c r="B12" s="121" t="s">
        <v>31</v>
      </c>
      <c r="C12" s="137">
        <v>-22.4</v>
      </c>
      <c r="D12" s="122" t="s">
        <v>99</v>
      </c>
      <c r="E12" s="127">
        <v>-13.1</v>
      </c>
      <c r="F12" s="127">
        <v>-13</v>
      </c>
      <c r="G12" s="127">
        <v>0.2</v>
      </c>
      <c r="H12" s="26">
        <v>-2.8</v>
      </c>
      <c r="L12" s="56"/>
    </row>
    <row r="13" spans="1:12" ht="18" customHeight="1">
      <c r="A13" s="124" t="s">
        <v>10</v>
      </c>
      <c r="B13" s="121"/>
      <c r="C13" s="137" t="s">
        <v>74</v>
      </c>
      <c r="D13" s="122" t="s">
        <v>161</v>
      </c>
      <c r="E13" s="125" t="s">
        <v>75</v>
      </c>
      <c r="F13" s="125" t="s">
        <v>74</v>
      </c>
      <c r="G13" s="125" t="s">
        <v>76</v>
      </c>
      <c r="H13" s="27" t="s">
        <v>76</v>
      </c>
    </row>
    <row r="14" spans="1:12" ht="18" customHeight="1">
      <c r="A14" s="120" t="s">
        <v>364</v>
      </c>
      <c r="B14" s="121"/>
      <c r="C14" s="139">
        <v>-11.4</v>
      </c>
      <c r="D14" s="128"/>
      <c r="E14" s="123"/>
      <c r="F14" s="123"/>
      <c r="G14" s="123"/>
      <c r="H14" s="4">
        <v>7.49</v>
      </c>
    </row>
    <row r="15" spans="1:12" ht="18" customHeight="1">
      <c r="A15" s="120"/>
      <c r="B15" s="121" t="s">
        <v>30</v>
      </c>
      <c r="C15" s="139"/>
      <c r="D15" s="128">
        <v>7.4</v>
      </c>
      <c r="E15" s="123">
        <v>7.4</v>
      </c>
      <c r="F15" s="123">
        <v>7.58</v>
      </c>
      <c r="G15" s="123">
        <v>7.42</v>
      </c>
      <c r="H15" s="4"/>
    </row>
    <row r="16" spans="1:12" ht="18" customHeight="1">
      <c r="A16" s="120" t="s">
        <v>363</v>
      </c>
      <c r="B16" s="121"/>
      <c r="C16" s="139">
        <v>0.9</v>
      </c>
      <c r="D16" s="129"/>
      <c r="E16" s="123"/>
      <c r="F16" s="123"/>
      <c r="G16" s="123"/>
      <c r="H16" s="4">
        <v>6.9</v>
      </c>
    </row>
    <row r="17" spans="1:12" ht="18" customHeight="1">
      <c r="A17" s="120"/>
      <c r="B17" s="121" t="s">
        <v>30</v>
      </c>
      <c r="C17" s="139"/>
      <c r="D17" s="129">
        <v>7.5</v>
      </c>
      <c r="E17" s="123">
        <v>7.2</v>
      </c>
      <c r="F17" s="123">
        <v>7.8</v>
      </c>
      <c r="G17" s="123">
        <v>7.2</v>
      </c>
      <c r="H17" s="4"/>
    </row>
    <row r="18" spans="1:12" ht="18" customHeight="1">
      <c r="A18" s="120" t="s">
        <v>195</v>
      </c>
      <c r="B18" s="121" t="s">
        <v>29</v>
      </c>
      <c r="C18" s="135">
        <v>74.8</v>
      </c>
      <c r="D18" s="129">
        <v>76.3</v>
      </c>
      <c r="E18" s="123">
        <v>74.400000000000006</v>
      </c>
      <c r="F18" s="123">
        <v>74.5</v>
      </c>
      <c r="G18" s="123">
        <v>73</v>
      </c>
      <c r="H18" s="4">
        <v>74.099999999999994</v>
      </c>
    </row>
    <row r="19" spans="1:12" ht="18" customHeight="1">
      <c r="A19" s="124" t="s">
        <v>10</v>
      </c>
      <c r="B19" s="121"/>
      <c r="C19" s="138" t="s">
        <v>74</v>
      </c>
      <c r="D19" s="126" t="s">
        <v>74</v>
      </c>
      <c r="E19" s="130" t="s">
        <v>74</v>
      </c>
      <c r="F19" s="130" t="s">
        <v>74</v>
      </c>
      <c r="G19" s="130" t="s">
        <v>74</v>
      </c>
      <c r="H19" s="6" t="s">
        <v>74</v>
      </c>
    </row>
    <row r="20" spans="1:12" ht="18" customHeight="1">
      <c r="A20" s="120" t="s">
        <v>196</v>
      </c>
      <c r="B20" s="121" t="s">
        <v>29</v>
      </c>
      <c r="C20" s="135">
        <v>68</v>
      </c>
      <c r="D20" s="129">
        <v>74</v>
      </c>
      <c r="E20" s="123">
        <v>75</v>
      </c>
      <c r="F20" s="123">
        <v>78</v>
      </c>
      <c r="G20" s="123">
        <v>76</v>
      </c>
      <c r="H20" s="4">
        <v>76</v>
      </c>
    </row>
    <row r="21" spans="1:12" ht="18" customHeight="1">
      <c r="A21" s="124" t="s">
        <v>10</v>
      </c>
      <c r="B21" s="121"/>
      <c r="C21" s="140" t="s">
        <v>75</v>
      </c>
      <c r="D21" s="126" t="s">
        <v>75</v>
      </c>
      <c r="E21" s="130" t="s">
        <v>75</v>
      </c>
      <c r="F21" s="130" t="s">
        <v>75</v>
      </c>
      <c r="G21" s="130" t="s">
        <v>75</v>
      </c>
      <c r="H21" s="6" t="s">
        <v>75</v>
      </c>
    </row>
    <row r="22" spans="1:12" ht="18" customHeight="1">
      <c r="A22" s="120" t="s">
        <v>54</v>
      </c>
      <c r="B22" s="121" t="s">
        <v>29</v>
      </c>
      <c r="C22" s="135">
        <v>86.42</v>
      </c>
      <c r="D22" s="129">
        <v>84.51</v>
      </c>
      <c r="E22" s="123">
        <v>70.03</v>
      </c>
      <c r="F22" s="123">
        <v>68.300000000000011</v>
      </c>
      <c r="G22" s="123">
        <v>84.68</v>
      </c>
      <c r="H22" s="4">
        <v>77.400000000000006</v>
      </c>
    </row>
    <row r="23" spans="1:12" ht="18" customHeight="1">
      <c r="A23" s="124" t="s">
        <v>10</v>
      </c>
      <c r="B23" s="121"/>
      <c r="C23" s="140" t="s">
        <v>75</v>
      </c>
      <c r="D23" s="129" t="s">
        <v>75</v>
      </c>
      <c r="E23" s="130" t="s">
        <v>79</v>
      </c>
      <c r="F23" s="130" t="s">
        <v>77</v>
      </c>
      <c r="G23" s="130" t="s">
        <v>78</v>
      </c>
      <c r="H23" s="6" t="s">
        <v>79</v>
      </c>
    </row>
    <row r="24" spans="1:12" ht="18" customHeight="1">
      <c r="A24" s="7"/>
      <c r="B24" s="49"/>
      <c r="C24" s="64"/>
      <c r="D24" s="63"/>
      <c r="E24" s="6"/>
      <c r="F24" s="6"/>
      <c r="G24" s="6"/>
      <c r="H24" s="6"/>
    </row>
    <row r="25" spans="1:12" s="77" customFormat="1" ht="18" customHeight="1" thickBot="1">
      <c r="A25" s="75" t="s">
        <v>94</v>
      </c>
      <c r="B25" s="76"/>
      <c r="C25" s="73">
        <v>43646</v>
      </c>
      <c r="D25" s="37">
        <v>43281</v>
      </c>
      <c r="E25" s="37">
        <v>42916</v>
      </c>
      <c r="F25" s="37">
        <v>42551</v>
      </c>
    </row>
    <row r="26" spans="1:12" s="15" customFormat="1" ht="18" customHeight="1">
      <c r="A26" s="78" t="s">
        <v>163</v>
      </c>
      <c r="B26" s="59" t="s">
        <v>31</v>
      </c>
      <c r="C26" s="35">
        <v>69503</v>
      </c>
      <c r="D26" s="58">
        <v>62073</v>
      </c>
      <c r="E26" s="58">
        <v>53813</v>
      </c>
      <c r="F26" s="58">
        <v>42673</v>
      </c>
      <c r="G26" s="77"/>
      <c r="H26" s="77"/>
    </row>
    <row r="27" spans="1:12" s="15" customFormat="1" ht="27">
      <c r="A27" s="79" t="s">
        <v>361</v>
      </c>
      <c r="B27" s="59" t="s">
        <v>31</v>
      </c>
      <c r="C27" s="48">
        <v>6665</v>
      </c>
      <c r="D27" s="111"/>
      <c r="E27" s="112" t="s">
        <v>1</v>
      </c>
      <c r="F27" s="112" t="s">
        <v>1</v>
      </c>
      <c r="G27" s="77"/>
      <c r="H27" s="77"/>
    </row>
    <row r="28" spans="1:12" s="15" customFormat="1" ht="18" customHeight="1">
      <c r="A28" s="78" t="s">
        <v>362</v>
      </c>
      <c r="B28" s="59" t="s">
        <v>31</v>
      </c>
      <c r="C28" s="48">
        <v>22</v>
      </c>
      <c r="D28" s="58">
        <v>22</v>
      </c>
      <c r="E28" s="58">
        <v>15</v>
      </c>
      <c r="F28" s="112" t="s">
        <v>1</v>
      </c>
      <c r="G28" s="77"/>
      <c r="H28" s="77"/>
    </row>
    <row r="29" spans="1:12" s="15" customFormat="1">
      <c r="A29" s="80"/>
      <c r="D29" s="57"/>
      <c r="E29" s="81"/>
      <c r="F29" s="29"/>
      <c r="G29" s="29"/>
      <c r="H29" s="29"/>
      <c r="L29" s="132"/>
    </row>
    <row r="30" spans="1:12">
      <c r="A30" s="300" t="s">
        <v>360</v>
      </c>
      <c r="B30" s="300"/>
      <c r="C30" s="300"/>
      <c r="D30" s="300"/>
      <c r="E30" s="300"/>
      <c r="F30" s="300"/>
      <c r="G30" s="300"/>
      <c r="H30" s="300"/>
      <c r="I30" s="300"/>
      <c r="J30" s="300"/>
      <c r="K30" s="300"/>
      <c r="L30" s="300"/>
    </row>
    <row r="31" spans="1:12">
      <c r="A31" s="300" t="s">
        <v>346</v>
      </c>
      <c r="B31" s="300"/>
      <c r="C31" s="300"/>
      <c r="D31" s="300"/>
      <c r="E31" s="300"/>
      <c r="F31" s="300"/>
      <c r="G31" s="300"/>
      <c r="H31" s="300"/>
      <c r="I31" s="300"/>
      <c r="J31" s="300"/>
      <c r="K31" s="300"/>
      <c r="L31" s="300"/>
    </row>
    <row r="32" spans="1:12">
      <c r="A32" s="134"/>
    </row>
  </sheetData>
  <mergeCells count="3">
    <mergeCell ref="D4:H4"/>
    <mergeCell ref="A30:L30"/>
    <mergeCell ref="A31:L31"/>
  </mergeCells>
  <conditionalFormatting sqref="D18">
    <cfRule type="expression" dxfId="119" priority="15" stopIfTrue="1">
      <formula>#REF!&gt;0</formula>
    </cfRule>
  </conditionalFormatting>
  <conditionalFormatting sqref="D20">
    <cfRule type="expression" dxfId="118" priority="13" stopIfTrue="1">
      <formula>#REF!&gt;0</formula>
    </cfRule>
  </conditionalFormatting>
  <conditionalFormatting sqref="D22">
    <cfRule type="expression" dxfId="117" priority="12" stopIfTrue="1">
      <formula>#REF!&gt;0</formula>
    </cfRule>
  </conditionalFormatting>
  <conditionalFormatting sqref="D23:D24">
    <cfRule type="expression" dxfId="116" priority="7" stopIfTrue="1">
      <formula>#REF!&gt;0</formula>
    </cfRule>
  </conditionalFormatting>
  <conditionalFormatting sqref="D26:D28">
    <cfRule type="expression" dxfId="115" priority="5" stopIfTrue="1">
      <formula>#REF!&gt;0</formula>
    </cfRule>
  </conditionalFormatting>
  <conditionalFormatting sqref="D16">
    <cfRule type="expression" dxfId="114" priority="4" stopIfTrue="1">
      <formula>#REF!&gt;0</formula>
    </cfRule>
  </conditionalFormatting>
  <conditionalFormatting sqref="C14:C23">
    <cfRule type="expression" dxfId="113" priority="3" stopIfTrue="1">
      <formula>#REF!&gt;0</formula>
    </cfRule>
  </conditionalFormatting>
  <conditionalFormatting sqref="C26:C27">
    <cfRule type="expression" dxfId="112" priority="2" stopIfTrue="1">
      <formula>#REF!&gt;0</formula>
    </cfRule>
  </conditionalFormatting>
  <conditionalFormatting sqref="D17">
    <cfRule type="expression" dxfId="111" priority="1" stopIfTrue="1">
      <formula>#REF!&gt;0</formula>
    </cfRule>
  </conditionalFormatting>
  <printOptions verticalCentered="1"/>
  <pageMargins left="0.7" right="0.7" top="0.75" bottom="0.75" header="0.3" footer="0.3"/>
  <pageSetup paperSize="8" orientation="landscape" r:id="rId1"/>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7"/>
  <sheetViews>
    <sheetView showGridLines="0" zoomScale="130" zoomScaleNormal="130" zoomScaleSheetLayoutView="115" workbookViewId="0">
      <selection activeCell="A4" sqref="A4"/>
    </sheetView>
  </sheetViews>
  <sheetFormatPr defaultColWidth="9.28515625" defaultRowHeight="15"/>
  <cols>
    <col min="1" max="1" width="43.5703125" style="80" customWidth="1"/>
    <col min="2" max="4" width="10.7109375" style="15" customWidth="1"/>
    <col min="5" max="5" width="12.5703125" style="40" customWidth="1"/>
    <col min="6" max="6" width="14.7109375" style="41" customWidth="1"/>
    <col min="7" max="7" width="2.28515625" style="91" customWidth="1"/>
    <col min="8" max="8" width="12.5703125" style="41" customWidth="1"/>
    <col min="9" max="9" width="2.28515625" style="91" customWidth="1"/>
    <col min="10" max="10" width="12.5703125" style="41" customWidth="1"/>
    <col min="11" max="11" width="11.5703125" style="41" customWidth="1"/>
    <col min="12" max="12" width="12.5703125" style="41" customWidth="1"/>
    <col min="13" max="15" width="12.5703125" style="15" customWidth="1"/>
    <col min="16" max="16" width="12.5703125" style="42" customWidth="1"/>
    <col min="17" max="17" width="12.5703125" style="15" customWidth="1"/>
    <col min="18" max="16384" width="9.28515625" style="15"/>
  </cols>
  <sheetData>
    <row r="1" spans="1:17" s="84" customFormat="1" ht="20.100000000000001" customHeight="1">
      <c r="A1" s="247" t="s">
        <v>160</v>
      </c>
      <c r="B1" s="82"/>
      <c r="C1" s="154"/>
      <c r="D1" s="155"/>
      <c r="E1" s="155"/>
      <c r="F1" s="155"/>
      <c r="G1" s="156"/>
      <c r="H1" s="155"/>
      <c r="I1" s="156"/>
      <c r="J1" s="155"/>
      <c r="K1" s="157"/>
      <c r="L1" s="157"/>
      <c r="M1" s="83"/>
      <c r="N1" s="83"/>
      <c r="O1" s="83"/>
    </row>
    <row r="2" spans="1:17" ht="12.75" customHeight="1">
      <c r="A2" s="9" t="s">
        <v>129</v>
      </c>
      <c r="B2" s="85"/>
      <c r="C2" s="158"/>
      <c r="D2" s="158"/>
      <c r="E2" s="316"/>
      <c r="F2" s="316"/>
      <c r="G2" s="316"/>
      <c r="H2" s="316"/>
      <c r="I2" s="316"/>
      <c r="J2" s="316"/>
      <c r="K2" s="316"/>
      <c r="L2" s="159"/>
      <c r="M2" s="34"/>
      <c r="N2" s="34"/>
      <c r="O2" s="34"/>
      <c r="P2" s="34"/>
      <c r="Q2" s="34"/>
    </row>
    <row r="3" spans="1:17" ht="12.75" customHeight="1">
      <c r="A3" s="9"/>
      <c r="B3" s="85"/>
      <c r="C3" s="158"/>
      <c r="D3" s="158"/>
      <c r="E3" s="160"/>
      <c r="F3" s="160"/>
      <c r="G3" s="161"/>
      <c r="H3" s="160"/>
      <c r="I3" s="161"/>
      <c r="J3" s="160"/>
      <c r="K3" s="160"/>
      <c r="L3" s="159"/>
      <c r="M3" s="34"/>
      <c r="N3" s="34"/>
      <c r="O3" s="34"/>
      <c r="P3" s="34"/>
      <c r="Q3" s="34"/>
    </row>
    <row r="4" spans="1:17" ht="12.75" customHeight="1" thickBot="1">
      <c r="A4" s="248" t="s">
        <v>227</v>
      </c>
      <c r="B4" s="86"/>
      <c r="C4" s="162"/>
      <c r="D4" s="163">
        <v>43646</v>
      </c>
      <c r="E4" s="164">
        <v>43281</v>
      </c>
      <c r="F4" s="165">
        <v>42916</v>
      </c>
      <c r="G4" s="166"/>
      <c r="H4" s="165">
        <v>42551</v>
      </c>
      <c r="I4" s="166"/>
      <c r="J4" s="165">
        <v>42185</v>
      </c>
      <c r="K4" s="165">
        <v>41820</v>
      </c>
      <c r="L4" s="159"/>
      <c r="M4" s="86"/>
    </row>
    <row r="5" spans="1:17" ht="14.1" customHeight="1">
      <c r="A5" s="249" t="s">
        <v>11</v>
      </c>
      <c r="B5" s="59" t="s">
        <v>31</v>
      </c>
      <c r="C5" s="167"/>
      <c r="D5" s="141">
        <v>45165</v>
      </c>
      <c r="E5" s="142">
        <v>45753</v>
      </c>
      <c r="F5" s="168">
        <v>45614</v>
      </c>
      <c r="G5" s="169"/>
      <c r="H5" s="168">
        <v>45129</v>
      </c>
      <c r="I5" s="169"/>
      <c r="J5" s="168">
        <v>45947.701422000064</v>
      </c>
      <c r="K5" s="168">
        <v>44329.219687999997</v>
      </c>
      <c r="L5" s="159"/>
      <c r="M5" s="5"/>
    </row>
    <row r="6" spans="1:17" ht="14.1" customHeight="1">
      <c r="A6" s="249" t="s">
        <v>33</v>
      </c>
      <c r="B6" s="59"/>
      <c r="C6" s="167"/>
      <c r="D6" s="141">
        <v>37136.629999999997</v>
      </c>
      <c r="E6" s="142">
        <v>36446</v>
      </c>
      <c r="F6" s="168">
        <v>35701</v>
      </c>
      <c r="G6" s="169"/>
      <c r="H6" s="168">
        <v>35273</v>
      </c>
      <c r="I6" s="169"/>
      <c r="J6" s="168">
        <v>35797.054318000068</v>
      </c>
      <c r="K6" s="168">
        <v>34312.09074</v>
      </c>
      <c r="L6" s="159"/>
      <c r="M6" s="5"/>
    </row>
    <row r="7" spans="1:17" ht="14.1" customHeight="1">
      <c r="A7" s="249" t="s">
        <v>27</v>
      </c>
      <c r="B7" s="59"/>
      <c r="C7" s="167"/>
      <c r="D7" s="141">
        <v>5038</v>
      </c>
      <c r="E7" s="142">
        <v>5538</v>
      </c>
      <c r="F7" s="168">
        <v>5409</v>
      </c>
      <c r="G7" s="169"/>
      <c r="H7" s="168">
        <v>5518</v>
      </c>
      <c r="I7" s="169"/>
      <c r="J7" s="168">
        <v>5370.7000000000007</v>
      </c>
      <c r="K7" s="168">
        <v>5415.7</v>
      </c>
      <c r="L7" s="159"/>
      <c r="M7" s="5"/>
    </row>
    <row r="8" spans="1:17" ht="14.1" customHeight="1">
      <c r="A8" s="249" t="s">
        <v>21</v>
      </c>
      <c r="B8" s="59"/>
      <c r="C8" s="167"/>
      <c r="D8" s="141">
        <v>2990</v>
      </c>
      <c r="E8" s="142">
        <v>3769</v>
      </c>
      <c r="F8" s="168">
        <v>4504</v>
      </c>
      <c r="G8" s="169"/>
      <c r="H8" s="168">
        <v>4338</v>
      </c>
      <c r="I8" s="169"/>
      <c r="J8" s="168">
        <v>4779.9471039999999</v>
      </c>
      <c r="K8" s="168">
        <v>4601.4289479999998</v>
      </c>
      <c r="L8" s="159"/>
      <c r="M8" s="5"/>
    </row>
    <row r="9" spans="1:17" ht="14.1" customHeight="1">
      <c r="A9" s="249"/>
      <c r="B9" s="59"/>
      <c r="C9" s="167"/>
      <c r="D9" s="170"/>
      <c r="E9" s="142"/>
      <c r="F9" s="168"/>
      <c r="G9" s="169"/>
      <c r="H9" s="168"/>
      <c r="I9" s="169"/>
      <c r="J9" s="168"/>
      <c r="K9" s="168"/>
      <c r="L9" s="159"/>
      <c r="M9" s="5"/>
    </row>
    <row r="10" spans="1:17" ht="14.1" customHeight="1" thickBot="1">
      <c r="A10" s="248" t="s">
        <v>226</v>
      </c>
      <c r="B10" s="86"/>
      <c r="C10" s="162"/>
      <c r="D10" s="163">
        <v>43646</v>
      </c>
      <c r="E10" s="164">
        <v>43281</v>
      </c>
      <c r="F10" s="165">
        <v>42916</v>
      </c>
      <c r="G10" s="166"/>
      <c r="H10" s="165">
        <v>42551</v>
      </c>
      <c r="I10" s="166"/>
      <c r="J10" s="165">
        <v>42185</v>
      </c>
      <c r="K10" s="165"/>
      <c r="L10" s="159"/>
      <c r="M10" s="5"/>
    </row>
    <row r="11" spans="1:17" ht="14.1" customHeight="1">
      <c r="A11" s="249" t="s">
        <v>228</v>
      </c>
      <c r="B11" s="59" t="s">
        <v>31</v>
      </c>
      <c r="C11" s="167"/>
      <c r="D11" s="141">
        <v>33125</v>
      </c>
      <c r="E11" s="171" t="s">
        <v>1</v>
      </c>
      <c r="F11" s="171" t="s">
        <v>1</v>
      </c>
      <c r="G11" s="172"/>
      <c r="H11" s="171" t="s">
        <v>1</v>
      </c>
      <c r="I11" s="169"/>
      <c r="J11" s="171" t="s">
        <v>1</v>
      </c>
      <c r="K11" s="168"/>
      <c r="L11" s="159"/>
      <c r="M11" s="5"/>
    </row>
    <row r="12" spans="1:17" ht="14.1" customHeight="1">
      <c r="A12" s="249" t="s">
        <v>229</v>
      </c>
      <c r="B12" s="59"/>
      <c r="C12" s="167"/>
      <c r="D12" s="141">
        <v>7900</v>
      </c>
      <c r="E12" s="171" t="s">
        <v>1</v>
      </c>
      <c r="F12" s="171" t="s">
        <v>1</v>
      </c>
      <c r="G12" s="169"/>
      <c r="H12" s="171" t="s">
        <v>1</v>
      </c>
      <c r="I12" s="169"/>
      <c r="J12" s="171" t="s">
        <v>1</v>
      </c>
      <c r="K12" s="168"/>
      <c r="L12" s="159"/>
      <c r="M12" s="5"/>
    </row>
    <row r="13" spans="1:17" ht="14.1" customHeight="1">
      <c r="A13" s="249" t="s">
        <v>230</v>
      </c>
      <c r="B13" s="59"/>
      <c r="C13" s="167"/>
      <c r="D13" s="141">
        <v>438</v>
      </c>
      <c r="E13" s="171" t="s">
        <v>1</v>
      </c>
      <c r="F13" s="171" t="s">
        <v>1</v>
      </c>
      <c r="G13" s="169"/>
      <c r="H13" s="171" t="s">
        <v>1</v>
      </c>
      <c r="I13" s="169"/>
      <c r="J13" s="171" t="s">
        <v>1</v>
      </c>
      <c r="K13" s="168"/>
      <c r="L13" s="159"/>
      <c r="M13" s="5"/>
    </row>
    <row r="14" spans="1:17" ht="14.1" customHeight="1">
      <c r="A14" s="249"/>
      <c r="B14" s="59"/>
      <c r="C14" s="167"/>
      <c r="D14" s="170"/>
      <c r="E14" s="142"/>
      <c r="F14" s="168"/>
      <c r="G14" s="169"/>
      <c r="H14" s="168"/>
      <c r="I14" s="169"/>
      <c r="J14" s="168"/>
      <c r="K14" s="168"/>
      <c r="L14" s="159"/>
      <c r="M14" s="5"/>
    </row>
    <row r="15" spans="1:17" ht="15.75" thickBot="1">
      <c r="A15" s="248" t="s">
        <v>165</v>
      </c>
      <c r="B15" s="86"/>
      <c r="C15" s="162"/>
      <c r="D15" s="163">
        <v>43646</v>
      </c>
      <c r="E15" s="164">
        <v>43281</v>
      </c>
      <c r="F15" s="165">
        <v>42916</v>
      </c>
      <c r="G15" s="166"/>
      <c r="H15" s="165">
        <v>42551</v>
      </c>
      <c r="I15" s="166"/>
      <c r="J15" s="165">
        <v>42185</v>
      </c>
      <c r="K15" s="165">
        <v>41820</v>
      </c>
      <c r="L15" s="159"/>
      <c r="M15" s="5"/>
    </row>
    <row r="16" spans="1:17">
      <c r="A16" s="249" t="s">
        <v>231</v>
      </c>
      <c r="B16" s="59" t="s">
        <v>31</v>
      </c>
      <c r="C16" s="167"/>
      <c r="D16" s="141">
        <v>50482</v>
      </c>
      <c r="E16" s="142">
        <v>51371</v>
      </c>
      <c r="F16" s="142">
        <v>51779</v>
      </c>
      <c r="G16" s="142"/>
      <c r="H16" s="142">
        <v>51120</v>
      </c>
      <c r="I16" s="142"/>
      <c r="J16" s="142">
        <v>52605</v>
      </c>
      <c r="K16" s="168"/>
      <c r="L16" s="159"/>
      <c r="M16" s="5"/>
    </row>
    <row r="17" spans="1:13" ht="14.1" customHeight="1">
      <c r="A17" s="249"/>
      <c r="B17" s="59"/>
      <c r="C17" s="167"/>
      <c r="D17" s="170"/>
      <c r="E17" s="173"/>
      <c r="F17" s="174"/>
      <c r="G17" s="175"/>
      <c r="H17" s="174"/>
      <c r="I17" s="175"/>
      <c r="J17" s="174"/>
      <c r="K17" s="174"/>
      <c r="L17" s="159"/>
      <c r="M17" s="87"/>
    </row>
    <row r="18" spans="1:13" ht="14.65" customHeight="1" thickBot="1">
      <c r="A18" s="250" t="s">
        <v>70</v>
      </c>
      <c r="B18" s="89" t="s">
        <v>29</v>
      </c>
      <c r="C18" s="162"/>
      <c r="D18" s="163">
        <v>43646</v>
      </c>
      <c r="E18" s="176">
        <v>43281</v>
      </c>
      <c r="F18" s="165">
        <v>42916</v>
      </c>
      <c r="G18" s="166"/>
      <c r="H18" s="165">
        <v>42551</v>
      </c>
      <c r="I18" s="166"/>
      <c r="J18" s="165">
        <v>42185</v>
      </c>
      <c r="K18" s="165">
        <v>41820</v>
      </c>
      <c r="L18" s="159"/>
      <c r="M18" s="28"/>
    </row>
    <row r="19" spans="1:13" ht="12" customHeight="1">
      <c r="A19" s="249" t="s">
        <v>46</v>
      </c>
      <c r="B19" s="59"/>
      <c r="C19" s="167"/>
      <c r="D19" s="177">
        <v>68</v>
      </c>
      <c r="E19" s="142">
        <v>72</v>
      </c>
      <c r="F19" s="168">
        <v>78</v>
      </c>
      <c r="G19" s="169"/>
      <c r="H19" s="168">
        <v>77</v>
      </c>
      <c r="I19" s="169"/>
      <c r="J19" s="168">
        <v>81</v>
      </c>
      <c r="K19" s="168">
        <v>81</v>
      </c>
      <c r="L19" s="159"/>
      <c r="M19" s="28"/>
    </row>
    <row r="20" spans="1:13" ht="14.1" customHeight="1">
      <c r="A20" s="249" t="s">
        <v>24</v>
      </c>
      <c r="B20" s="59"/>
      <c r="C20" s="167"/>
      <c r="D20" s="178">
        <v>11.3</v>
      </c>
      <c r="E20" s="179">
        <v>11.8</v>
      </c>
      <c r="F20" s="180">
        <v>10.1</v>
      </c>
      <c r="G20" s="181"/>
      <c r="H20" s="180">
        <v>11.3</v>
      </c>
      <c r="I20" s="181"/>
      <c r="J20" s="180">
        <v>10.199999999999999</v>
      </c>
      <c r="K20" s="180">
        <v>10.199999999999999</v>
      </c>
      <c r="L20" s="159"/>
      <c r="M20" s="86"/>
    </row>
    <row r="21" spans="1:13" ht="14.1" customHeight="1">
      <c r="A21" s="249" t="s">
        <v>232</v>
      </c>
      <c r="B21" s="59"/>
      <c r="C21" s="167"/>
      <c r="D21" s="178">
        <v>4</v>
      </c>
      <c r="E21" s="182">
        <v>4.2</v>
      </c>
      <c r="F21" s="182" t="s">
        <v>1</v>
      </c>
      <c r="G21" s="182"/>
      <c r="H21" s="182" t="s">
        <v>1</v>
      </c>
      <c r="I21" s="182"/>
      <c r="J21" s="182" t="s">
        <v>1</v>
      </c>
      <c r="K21" s="180"/>
      <c r="L21" s="159"/>
      <c r="M21" s="86"/>
    </row>
    <row r="22" spans="1:13" ht="14.1" customHeight="1">
      <c r="A22" s="66"/>
      <c r="B22" s="59"/>
      <c r="C22" s="167"/>
      <c r="D22" s="170"/>
      <c r="E22" s="173"/>
      <c r="F22" s="174"/>
      <c r="G22" s="175"/>
      <c r="H22" s="174"/>
      <c r="I22" s="175"/>
      <c r="J22" s="174"/>
      <c r="K22" s="174"/>
      <c r="L22" s="159"/>
      <c r="M22" s="28"/>
    </row>
    <row r="23" spans="1:13" ht="14.1" customHeight="1" thickBot="1">
      <c r="A23" s="88" t="s">
        <v>130</v>
      </c>
      <c r="B23" s="59" t="s">
        <v>29</v>
      </c>
      <c r="C23" s="162"/>
      <c r="D23" s="163">
        <v>43646</v>
      </c>
      <c r="E23" s="176">
        <v>43281</v>
      </c>
      <c r="F23" s="165">
        <v>42916</v>
      </c>
      <c r="G23" s="166"/>
      <c r="H23" s="165">
        <v>42551</v>
      </c>
      <c r="I23" s="166"/>
      <c r="J23" s="165">
        <v>42185</v>
      </c>
      <c r="K23" s="165">
        <v>41820</v>
      </c>
      <c r="L23" s="159"/>
      <c r="M23" s="28"/>
    </row>
    <row r="24" spans="1:13" ht="14.1" customHeight="1">
      <c r="A24" s="66" t="s">
        <v>37</v>
      </c>
      <c r="B24" s="59"/>
      <c r="C24" s="167"/>
      <c r="D24" s="183">
        <v>57.2</v>
      </c>
      <c r="E24" s="179">
        <v>57.4</v>
      </c>
      <c r="F24" s="180">
        <v>57.8</v>
      </c>
      <c r="G24" s="181"/>
      <c r="H24" s="180">
        <v>57.999999999999993</v>
      </c>
      <c r="I24" s="181"/>
      <c r="J24" s="180">
        <v>58.5</v>
      </c>
      <c r="K24" s="180">
        <v>59.199999999999996</v>
      </c>
      <c r="L24" s="159"/>
      <c r="M24" s="28"/>
    </row>
    <row r="25" spans="1:13" ht="14.1" customHeight="1">
      <c r="A25" s="66" t="s">
        <v>64</v>
      </c>
      <c r="B25" s="59"/>
      <c r="C25" s="167"/>
      <c r="D25" s="183">
        <v>45</v>
      </c>
      <c r="E25" s="179">
        <v>44.6</v>
      </c>
      <c r="F25" s="180">
        <v>44.4</v>
      </c>
      <c r="G25" s="181"/>
      <c r="H25" s="180">
        <v>43.6</v>
      </c>
      <c r="I25" s="181"/>
      <c r="J25" s="180">
        <v>43.2</v>
      </c>
      <c r="K25" s="180">
        <v>42.9</v>
      </c>
      <c r="L25" s="159"/>
      <c r="M25" s="28"/>
    </row>
    <row r="26" spans="1:13" ht="10.15" customHeight="1">
      <c r="A26" s="66" t="s">
        <v>38</v>
      </c>
      <c r="B26" s="59"/>
      <c r="C26" s="167"/>
      <c r="D26" s="178">
        <v>39.1</v>
      </c>
      <c r="E26" s="179">
        <v>37.6</v>
      </c>
      <c r="F26" s="180">
        <v>36.700000000000003</v>
      </c>
      <c r="G26" s="181"/>
      <c r="H26" s="180">
        <v>35.199999999999996</v>
      </c>
      <c r="I26" s="181"/>
      <c r="J26" s="180">
        <v>33.900000000000006</v>
      </c>
      <c r="K26" s="180">
        <v>31.8</v>
      </c>
      <c r="L26" s="159"/>
      <c r="M26" s="86"/>
    </row>
    <row r="27" spans="1:13">
      <c r="A27" s="66" t="s">
        <v>107</v>
      </c>
      <c r="B27" s="59"/>
      <c r="C27" s="167"/>
      <c r="D27" s="178">
        <v>22.2</v>
      </c>
      <c r="E27" s="179">
        <v>20</v>
      </c>
      <c r="F27" s="182" t="s">
        <v>1</v>
      </c>
      <c r="G27" s="184"/>
      <c r="H27" s="182" t="s">
        <v>1</v>
      </c>
      <c r="I27" s="184"/>
      <c r="J27" s="182" t="s">
        <v>1</v>
      </c>
      <c r="K27" s="182" t="s">
        <v>1</v>
      </c>
      <c r="L27" s="159"/>
      <c r="M27" s="5"/>
    </row>
    <row r="28" spans="1:13" ht="13.5" customHeight="1">
      <c r="A28" s="90"/>
      <c r="B28" s="59"/>
      <c r="C28" s="167"/>
      <c r="D28" s="170"/>
      <c r="E28" s="173"/>
      <c r="F28" s="185"/>
      <c r="G28" s="186"/>
      <c r="H28" s="187"/>
      <c r="I28" s="186"/>
      <c r="J28" s="187"/>
      <c r="K28" s="187"/>
      <c r="L28" s="159"/>
      <c r="M28" s="5"/>
    </row>
    <row r="29" spans="1:13" ht="18.75" thickBot="1">
      <c r="A29" s="11" t="s">
        <v>108</v>
      </c>
      <c r="B29" s="59" t="s">
        <v>65</v>
      </c>
      <c r="C29" s="188"/>
      <c r="D29" s="163">
        <v>43646</v>
      </c>
      <c r="E29" s="176">
        <v>43281</v>
      </c>
      <c r="F29" s="189">
        <v>42916</v>
      </c>
      <c r="G29" s="190"/>
      <c r="H29" s="189">
        <v>42551</v>
      </c>
      <c r="I29" s="190"/>
      <c r="J29" s="168"/>
      <c r="K29" s="168"/>
      <c r="L29" s="159"/>
      <c r="M29" s="5"/>
    </row>
    <row r="30" spans="1:13" ht="13.5" customHeight="1">
      <c r="A30" s="66" t="s">
        <v>69</v>
      </c>
      <c r="B30" s="59"/>
      <c r="C30" s="167"/>
      <c r="D30" s="191">
        <v>0.97</v>
      </c>
      <c r="E30" s="192">
        <v>0.94</v>
      </c>
      <c r="F30" s="193">
        <v>0.95</v>
      </c>
      <c r="G30" s="194"/>
      <c r="H30" s="195">
        <v>0.96</v>
      </c>
      <c r="I30" s="194"/>
      <c r="J30" s="196"/>
      <c r="K30" s="193"/>
      <c r="L30" s="159"/>
      <c r="M30" s="5"/>
    </row>
    <row r="31" spans="1:13" ht="13.5" customHeight="1">
      <c r="A31" s="66" t="s">
        <v>47</v>
      </c>
      <c r="B31" s="59"/>
      <c r="C31" s="167"/>
      <c r="D31" s="191">
        <v>0.98</v>
      </c>
      <c r="E31" s="192">
        <v>0.99</v>
      </c>
      <c r="F31" s="193">
        <v>1.03</v>
      </c>
      <c r="G31" s="194"/>
      <c r="H31" s="197">
        <v>0.99</v>
      </c>
      <c r="I31" s="194"/>
      <c r="J31" s="196"/>
      <c r="K31" s="193"/>
      <c r="L31" s="159"/>
      <c r="M31" s="5"/>
    </row>
    <row r="32" spans="1:13" ht="13.5" customHeight="1">
      <c r="A32" s="66" t="s">
        <v>48</v>
      </c>
      <c r="B32" s="59"/>
      <c r="C32" s="167"/>
      <c r="D32" s="191">
        <v>0.99</v>
      </c>
      <c r="E32" s="192">
        <v>1</v>
      </c>
      <c r="F32" s="193">
        <v>1</v>
      </c>
      <c r="G32" s="194"/>
      <c r="H32" s="197">
        <v>1</v>
      </c>
      <c r="I32" s="194"/>
      <c r="J32" s="196"/>
      <c r="K32" s="193"/>
      <c r="L32" s="159"/>
      <c r="M32" s="5"/>
    </row>
    <row r="33" spans="1:15" ht="10.15" customHeight="1">
      <c r="A33" s="66" t="s">
        <v>49</v>
      </c>
      <c r="B33" s="59"/>
      <c r="C33" s="167"/>
      <c r="D33" s="191">
        <v>0.99</v>
      </c>
      <c r="E33" s="192">
        <v>0.98</v>
      </c>
      <c r="F33" s="193">
        <v>0.98</v>
      </c>
      <c r="G33" s="194"/>
      <c r="H33" s="195">
        <v>0.99</v>
      </c>
      <c r="I33" s="194"/>
      <c r="J33" s="196"/>
      <c r="K33" s="193"/>
      <c r="L33" s="159"/>
      <c r="M33" s="5"/>
    </row>
    <row r="34" spans="1:15" ht="14.1" customHeight="1">
      <c r="A34" s="66" t="s">
        <v>50</v>
      </c>
      <c r="B34" s="59"/>
      <c r="C34" s="167"/>
      <c r="D34" s="191">
        <v>1.01</v>
      </c>
      <c r="E34" s="192">
        <v>1</v>
      </c>
      <c r="F34" s="193">
        <v>1</v>
      </c>
      <c r="G34" s="194"/>
      <c r="H34" s="195">
        <v>0.99</v>
      </c>
      <c r="I34" s="194"/>
      <c r="J34" s="196"/>
      <c r="K34" s="193"/>
      <c r="L34" s="159"/>
      <c r="M34" s="86"/>
    </row>
    <row r="35" spans="1:15" ht="14.1" customHeight="1">
      <c r="A35" s="10"/>
      <c r="B35" s="59"/>
      <c r="C35" s="167"/>
      <c r="D35" s="170"/>
      <c r="E35" s="173"/>
      <c r="F35" s="174"/>
      <c r="G35" s="175"/>
      <c r="H35" s="174"/>
      <c r="I35" s="175"/>
      <c r="J35" s="174"/>
      <c r="K35" s="174"/>
      <c r="L35" s="159"/>
      <c r="M35" s="28"/>
    </row>
    <row r="36" spans="1:15" ht="14.1" customHeight="1" thickBot="1">
      <c r="A36" s="90" t="s">
        <v>9</v>
      </c>
      <c r="B36" s="89" t="s">
        <v>29</v>
      </c>
      <c r="C36" s="198"/>
      <c r="D36" s="163">
        <v>43646</v>
      </c>
      <c r="E36" s="176">
        <v>43281</v>
      </c>
      <c r="F36" s="165">
        <v>42916</v>
      </c>
      <c r="G36" s="166"/>
      <c r="H36" s="165">
        <v>42551</v>
      </c>
      <c r="I36" s="166"/>
      <c r="J36" s="165">
        <v>42185</v>
      </c>
      <c r="K36" s="165">
        <v>41820</v>
      </c>
      <c r="L36" s="159"/>
      <c r="M36" s="28"/>
    </row>
    <row r="37" spans="1:15">
      <c r="A37" s="10" t="s">
        <v>8</v>
      </c>
      <c r="B37" s="59"/>
      <c r="C37" s="167"/>
      <c r="D37" s="178">
        <v>7.4</v>
      </c>
      <c r="E37" s="179">
        <v>7.32</v>
      </c>
      <c r="F37" s="180">
        <v>8.1</v>
      </c>
      <c r="G37" s="181"/>
      <c r="H37" s="180">
        <v>8.3000000000000007</v>
      </c>
      <c r="I37" s="181"/>
      <c r="J37" s="180">
        <v>8.9</v>
      </c>
      <c r="K37" s="180">
        <v>9.4</v>
      </c>
      <c r="L37" s="159"/>
      <c r="M37" s="28"/>
    </row>
    <row r="38" spans="1:15">
      <c r="A38" s="10" t="s">
        <v>7</v>
      </c>
      <c r="B38" s="59"/>
      <c r="C38" s="167"/>
      <c r="D38" s="178">
        <v>31.4</v>
      </c>
      <c r="E38" s="179">
        <v>33.229999999999997</v>
      </c>
      <c r="F38" s="180">
        <v>34.799999999999997</v>
      </c>
      <c r="G38" s="181"/>
      <c r="H38" s="180">
        <v>35.9</v>
      </c>
      <c r="I38" s="181"/>
      <c r="J38" s="180">
        <v>36.9</v>
      </c>
      <c r="K38" s="180">
        <v>36.9</v>
      </c>
      <c r="L38" s="159"/>
      <c r="M38" s="28"/>
    </row>
    <row r="39" spans="1:15">
      <c r="A39" s="10" t="s">
        <v>6</v>
      </c>
      <c r="B39" s="59"/>
      <c r="C39" s="167"/>
      <c r="D39" s="178">
        <v>31.8</v>
      </c>
      <c r="E39" s="179">
        <v>30.97</v>
      </c>
      <c r="F39" s="180">
        <v>29.7</v>
      </c>
      <c r="G39" s="181"/>
      <c r="H39" s="180">
        <v>29.5</v>
      </c>
      <c r="I39" s="181"/>
      <c r="J39" s="180">
        <v>29.099999999999998</v>
      </c>
      <c r="K39" s="180">
        <v>28.799999999999997</v>
      </c>
      <c r="L39" s="159"/>
      <c r="M39" s="28"/>
    </row>
    <row r="40" spans="1:15">
      <c r="A40" s="10" t="s">
        <v>5</v>
      </c>
      <c r="B40" s="59"/>
      <c r="C40" s="167"/>
      <c r="D40" s="178">
        <v>19.899999999999999</v>
      </c>
      <c r="E40" s="179">
        <v>19.54</v>
      </c>
      <c r="F40" s="180">
        <v>18.899999999999999</v>
      </c>
      <c r="G40" s="181"/>
      <c r="H40" s="180">
        <v>18.5</v>
      </c>
      <c r="I40" s="181"/>
      <c r="J40" s="180">
        <v>17.8</v>
      </c>
      <c r="K40" s="180">
        <v>17.7</v>
      </c>
      <c r="L40" s="159"/>
      <c r="M40" s="28"/>
    </row>
    <row r="41" spans="1:15">
      <c r="A41" s="10" t="s">
        <v>4</v>
      </c>
      <c r="B41" s="59"/>
      <c r="C41" s="167"/>
      <c r="D41" s="178">
        <v>8.4</v>
      </c>
      <c r="E41" s="179">
        <v>7.98</v>
      </c>
      <c r="F41" s="180">
        <v>7.6</v>
      </c>
      <c r="G41" s="181"/>
      <c r="H41" s="180">
        <v>7.1999999999999993</v>
      </c>
      <c r="I41" s="181"/>
      <c r="J41" s="180">
        <v>6.8000000000000007</v>
      </c>
      <c r="K41" s="180">
        <v>6.8000000000000007</v>
      </c>
      <c r="L41" s="159"/>
      <c r="M41" s="28"/>
    </row>
    <row r="42" spans="1:15">
      <c r="A42" s="10" t="s">
        <v>3</v>
      </c>
      <c r="B42" s="59"/>
      <c r="C42" s="167"/>
      <c r="D42" s="178">
        <v>0.9</v>
      </c>
      <c r="E42" s="179">
        <v>0.75</v>
      </c>
      <c r="F42" s="180">
        <v>0.6</v>
      </c>
      <c r="G42" s="181"/>
      <c r="H42" s="180">
        <v>0.6</v>
      </c>
      <c r="I42" s="181"/>
      <c r="J42" s="180">
        <v>0.5</v>
      </c>
      <c r="K42" s="180">
        <v>0.4</v>
      </c>
      <c r="L42" s="159"/>
      <c r="M42" s="28"/>
    </row>
    <row r="43" spans="1:15">
      <c r="A43" s="10"/>
      <c r="B43" s="59"/>
      <c r="C43" s="167"/>
      <c r="D43" s="167"/>
      <c r="E43" s="199"/>
      <c r="F43" s="200"/>
      <c r="G43" s="175"/>
      <c r="H43" s="200"/>
      <c r="I43" s="175"/>
      <c r="J43" s="200"/>
      <c r="K43" s="200"/>
      <c r="L43" s="200"/>
      <c r="M43" s="28"/>
    </row>
    <row r="44" spans="1:15" ht="18">
      <c r="A44" s="311" t="s">
        <v>164</v>
      </c>
      <c r="B44" s="59"/>
      <c r="C44" s="167"/>
      <c r="D44" s="201" t="s">
        <v>80</v>
      </c>
      <c r="E44" s="201" t="s">
        <v>81</v>
      </c>
      <c r="F44" s="201" t="s">
        <v>84</v>
      </c>
      <c r="G44" s="172"/>
      <c r="H44" s="201" t="s">
        <v>85</v>
      </c>
      <c r="I44" s="172"/>
      <c r="J44" s="201" t="s">
        <v>86</v>
      </c>
      <c r="K44" s="201" t="s">
        <v>88</v>
      </c>
      <c r="L44" s="201" t="s">
        <v>89</v>
      </c>
    </row>
    <row r="45" spans="1:15">
      <c r="A45" s="312"/>
      <c r="B45" s="59"/>
      <c r="C45" s="167"/>
      <c r="D45" s="201" t="s">
        <v>92</v>
      </c>
      <c r="E45" s="201" t="s">
        <v>82</v>
      </c>
      <c r="F45" s="202"/>
      <c r="G45" s="201"/>
      <c r="H45" s="203"/>
      <c r="I45" s="201"/>
      <c r="J45" s="201" t="s">
        <v>87</v>
      </c>
      <c r="K45" s="201"/>
      <c r="L45" s="201" t="s">
        <v>90</v>
      </c>
    </row>
    <row r="46" spans="1:15" ht="10.15" customHeight="1">
      <c r="A46" s="312"/>
      <c r="B46" s="59"/>
      <c r="C46" s="167"/>
      <c r="D46" s="201"/>
      <c r="E46" s="201" t="s">
        <v>83</v>
      </c>
      <c r="F46" s="202"/>
      <c r="G46" s="204"/>
      <c r="H46" s="202"/>
      <c r="I46" s="204"/>
      <c r="J46" s="201"/>
      <c r="K46" s="204"/>
      <c r="L46" s="201" t="s">
        <v>91</v>
      </c>
    </row>
    <row r="47" spans="1:15" ht="10.15" customHeight="1" thickBot="1">
      <c r="A47" s="312"/>
      <c r="B47" s="59"/>
      <c r="C47" s="167"/>
      <c r="D47" s="205" t="s">
        <v>31</v>
      </c>
      <c r="E47" s="205" t="s">
        <v>29</v>
      </c>
      <c r="F47" s="205" t="s">
        <v>29</v>
      </c>
      <c r="G47" s="205"/>
      <c r="H47" s="205" t="s">
        <v>29</v>
      </c>
      <c r="I47" s="205"/>
      <c r="J47" s="205" t="s">
        <v>29</v>
      </c>
      <c r="K47" s="205" t="s">
        <v>29</v>
      </c>
      <c r="L47" s="205" t="s">
        <v>29</v>
      </c>
    </row>
    <row r="48" spans="1:15">
      <c r="A48" s="66" t="s">
        <v>131</v>
      </c>
      <c r="B48" s="59"/>
      <c r="C48" s="167"/>
      <c r="D48" s="206">
        <v>0.78</v>
      </c>
      <c r="E48" s="207">
        <v>50.01</v>
      </c>
      <c r="F48" s="207">
        <v>14.79</v>
      </c>
      <c r="G48" s="207"/>
      <c r="H48" s="207">
        <v>28.41</v>
      </c>
      <c r="I48" s="207"/>
      <c r="J48" s="207">
        <v>3.1</v>
      </c>
      <c r="K48" s="207">
        <v>1.42</v>
      </c>
      <c r="L48" s="207">
        <v>2.2599999999999998</v>
      </c>
      <c r="O48" s="92"/>
    </row>
    <row r="49" spans="1:17">
      <c r="A49" s="66" t="s">
        <v>132</v>
      </c>
      <c r="B49" s="59"/>
      <c r="C49" s="167"/>
      <c r="D49" s="206">
        <v>0.54</v>
      </c>
      <c r="E49" s="207">
        <v>72.319999999999993</v>
      </c>
      <c r="F49" s="207">
        <v>13.99</v>
      </c>
      <c r="G49" s="207"/>
      <c r="H49" s="207">
        <v>7.14</v>
      </c>
      <c r="I49" s="207"/>
      <c r="J49" s="207">
        <v>3.87</v>
      </c>
      <c r="K49" s="207">
        <v>2.08</v>
      </c>
      <c r="L49" s="207">
        <v>0.6</v>
      </c>
    </row>
    <row r="50" spans="1:17">
      <c r="A50" s="66" t="s">
        <v>133</v>
      </c>
      <c r="B50" s="59"/>
      <c r="C50" s="167"/>
      <c r="D50" s="206">
        <v>0.63</v>
      </c>
      <c r="E50" s="207">
        <v>65.72</v>
      </c>
      <c r="F50" s="207">
        <v>17.600000000000001</v>
      </c>
      <c r="G50" s="207"/>
      <c r="H50" s="207">
        <v>11.48</v>
      </c>
      <c r="I50" s="207"/>
      <c r="J50" s="207">
        <v>2.84</v>
      </c>
      <c r="K50" s="207">
        <v>1.98</v>
      </c>
      <c r="L50" s="207">
        <v>0.38</v>
      </c>
    </row>
    <row r="51" spans="1:17">
      <c r="A51" s="66" t="s">
        <v>134</v>
      </c>
      <c r="B51" s="59"/>
      <c r="C51" s="167"/>
      <c r="D51" s="206">
        <v>0.58899999999999997</v>
      </c>
      <c r="E51" s="208">
        <v>69</v>
      </c>
      <c r="F51" s="209">
        <v>12</v>
      </c>
      <c r="G51" s="209"/>
      <c r="H51" s="209">
        <v>14</v>
      </c>
      <c r="I51" s="209"/>
      <c r="J51" s="209">
        <v>4</v>
      </c>
      <c r="K51" s="209">
        <v>1</v>
      </c>
      <c r="L51" s="209">
        <v>1</v>
      </c>
    </row>
    <row r="52" spans="1:17" ht="10.15" customHeight="1">
      <c r="A52" s="93"/>
      <c r="B52" s="59"/>
      <c r="C52" s="167"/>
      <c r="D52" s="167"/>
      <c r="E52" s="210"/>
      <c r="F52" s="211"/>
      <c r="G52" s="212"/>
      <c r="H52" s="211"/>
      <c r="I52" s="212"/>
      <c r="J52" s="211"/>
      <c r="K52" s="211"/>
      <c r="L52" s="211"/>
      <c r="M52" s="38"/>
    </row>
    <row r="53" spans="1:17">
      <c r="A53" s="10"/>
      <c r="B53" s="59"/>
      <c r="C53" s="167"/>
      <c r="D53" s="167"/>
      <c r="E53" s="213"/>
      <c r="F53" s="214"/>
      <c r="G53" s="215"/>
      <c r="H53" s="314" t="s">
        <v>93</v>
      </c>
      <c r="I53" s="314"/>
      <c r="J53" s="314"/>
      <c r="K53" s="203"/>
      <c r="L53" s="214"/>
      <c r="M53" s="28"/>
      <c r="N53" s="16"/>
    </row>
    <row r="54" spans="1:17" ht="15.75" thickBot="1">
      <c r="A54" s="313" t="s">
        <v>41</v>
      </c>
      <c r="B54" s="59"/>
      <c r="C54" s="167"/>
      <c r="D54" s="163">
        <v>43646</v>
      </c>
      <c r="E54" s="176">
        <v>43281</v>
      </c>
      <c r="F54" s="176">
        <v>42916</v>
      </c>
      <c r="G54" s="190"/>
      <c r="H54" s="315"/>
      <c r="I54" s="315"/>
      <c r="J54" s="315"/>
      <c r="K54" s="203"/>
      <c r="L54" s="214"/>
      <c r="M54" s="28"/>
      <c r="N54" s="16"/>
    </row>
    <row r="55" spans="1:17" ht="10.15" customHeight="1">
      <c r="A55" s="313"/>
      <c r="B55" s="59"/>
      <c r="C55" s="167"/>
      <c r="D55" s="183">
        <v>0.9</v>
      </c>
      <c r="E55" s="216">
        <v>1</v>
      </c>
      <c r="F55" s="216">
        <v>0.8</v>
      </c>
      <c r="G55" s="217"/>
      <c r="H55" s="216">
        <v>2.8</v>
      </c>
      <c r="I55" s="217"/>
      <c r="J55" s="216"/>
      <c r="K55" s="216"/>
      <c r="L55" s="216"/>
      <c r="M55" s="28"/>
    </row>
    <row r="56" spans="1:17" s="41" customFormat="1" ht="12" customHeight="1">
      <c r="A56" s="66" t="s">
        <v>236</v>
      </c>
      <c r="B56" s="59"/>
      <c r="C56" s="167"/>
      <c r="D56" s="167"/>
      <c r="E56" s="218"/>
      <c r="F56" s="174"/>
      <c r="G56" s="175"/>
      <c r="H56" s="174"/>
      <c r="I56" s="175"/>
      <c r="J56" s="174"/>
      <c r="K56" s="174"/>
      <c r="L56" s="174"/>
      <c r="M56" s="28"/>
      <c r="N56" s="15"/>
      <c r="O56" s="15"/>
      <c r="P56" s="42"/>
      <c r="Q56" s="15"/>
    </row>
    <row r="57" spans="1:17" ht="14.1" customHeight="1">
      <c r="A57" s="10"/>
      <c r="B57" s="59"/>
      <c r="C57" s="167"/>
      <c r="D57" s="167"/>
      <c r="E57" s="218"/>
      <c r="F57" s="174"/>
      <c r="G57" s="175"/>
      <c r="H57" s="174"/>
      <c r="I57" s="175"/>
      <c r="J57" s="174"/>
      <c r="K57" s="174"/>
      <c r="L57" s="174"/>
      <c r="M57" s="28"/>
    </row>
    <row r="58" spans="1:17" ht="10.15" customHeight="1">
      <c r="A58" s="66"/>
      <c r="B58" s="59"/>
      <c r="C58" s="167"/>
      <c r="D58" s="167"/>
      <c r="E58" s="173"/>
      <c r="F58" s="174"/>
      <c r="G58" s="175"/>
      <c r="H58" s="174"/>
      <c r="I58" s="175"/>
      <c r="J58" s="174"/>
      <c r="K58" s="174"/>
      <c r="L58" s="174"/>
      <c r="M58" s="5"/>
      <c r="N58" s="41"/>
      <c r="O58" s="41"/>
      <c r="P58" s="41"/>
      <c r="Q58" s="41"/>
    </row>
    <row r="59" spans="1:17" ht="10.15" customHeight="1" thickBot="1">
      <c r="A59" s="11" t="s">
        <v>135</v>
      </c>
      <c r="B59" s="59" t="s">
        <v>29</v>
      </c>
      <c r="C59" s="167"/>
      <c r="D59" s="163">
        <v>43646</v>
      </c>
      <c r="E59" s="176">
        <v>43281</v>
      </c>
      <c r="F59" s="219"/>
      <c r="G59" s="220"/>
      <c r="H59" s="219"/>
      <c r="I59" s="220"/>
      <c r="J59" s="219"/>
      <c r="K59" s="219"/>
      <c r="L59" s="219"/>
      <c r="M59" s="28"/>
    </row>
    <row r="60" spans="1:17" ht="10.15" customHeight="1">
      <c r="A60" s="66" t="s">
        <v>110</v>
      </c>
      <c r="C60" s="167"/>
      <c r="D60" s="183">
        <v>10.5</v>
      </c>
      <c r="E60" s="179">
        <v>11.9</v>
      </c>
      <c r="F60" s="221"/>
      <c r="G60" s="222"/>
      <c r="H60" s="221"/>
      <c r="I60" s="222"/>
      <c r="J60" s="221"/>
      <c r="K60" s="221"/>
      <c r="L60" s="221"/>
      <c r="M60" s="28"/>
    </row>
    <row r="61" spans="1:17" ht="10.15" customHeight="1">
      <c r="A61" s="66" t="s">
        <v>111</v>
      </c>
      <c r="B61" s="59"/>
      <c r="C61" s="167"/>
      <c r="D61" s="183">
        <v>3.4</v>
      </c>
      <c r="E61" s="179">
        <v>3.38</v>
      </c>
      <c r="F61" s="221"/>
      <c r="G61" s="222"/>
      <c r="H61" s="221"/>
      <c r="I61" s="222"/>
      <c r="J61" s="221"/>
      <c r="K61" s="221"/>
      <c r="L61" s="221"/>
      <c r="M61" s="28"/>
    </row>
    <row r="62" spans="1:17" ht="14.1" customHeight="1">
      <c r="A62" s="66"/>
      <c r="B62" s="59"/>
      <c r="C62" s="167"/>
      <c r="D62" s="167"/>
      <c r="E62" s="179"/>
      <c r="F62" s="221"/>
      <c r="G62" s="222"/>
      <c r="H62" s="221"/>
      <c r="I62" s="222"/>
      <c r="J62" s="221"/>
      <c r="K62" s="221"/>
      <c r="L62" s="221"/>
      <c r="M62" s="28"/>
    </row>
    <row r="63" spans="1:17" ht="14.1" customHeight="1" thickBot="1">
      <c r="A63" s="11" t="s">
        <v>13</v>
      </c>
      <c r="B63" s="59"/>
      <c r="C63" s="167"/>
      <c r="D63" s="163">
        <v>43646</v>
      </c>
      <c r="E63" s="176">
        <v>43281</v>
      </c>
      <c r="F63" s="165">
        <v>42916</v>
      </c>
      <c r="G63" s="166"/>
      <c r="H63" s="165">
        <v>42551</v>
      </c>
      <c r="I63" s="166"/>
      <c r="J63" s="165">
        <v>42185</v>
      </c>
      <c r="K63" s="165">
        <v>41820</v>
      </c>
      <c r="L63" s="165">
        <v>41455</v>
      </c>
      <c r="M63" s="28"/>
    </row>
    <row r="64" spans="1:17" ht="10.15" customHeight="1">
      <c r="A64" s="66" t="s">
        <v>112</v>
      </c>
      <c r="B64" s="59"/>
      <c r="C64" s="167"/>
      <c r="D64" s="183">
        <v>73.900000000000006</v>
      </c>
      <c r="E64" s="179">
        <v>73.7</v>
      </c>
      <c r="F64" s="180">
        <v>69.400000000000006</v>
      </c>
      <c r="G64" s="181"/>
      <c r="H64" s="180">
        <v>43.4</v>
      </c>
      <c r="I64" s="181"/>
      <c r="J64" s="180">
        <v>44.5</v>
      </c>
      <c r="K64" s="180">
        <v>43.8</v>
      </c>
      <c r="L64" s="180">
        <v>42.8</v>
      </c>
      <c r="M64" s="28"/>
    </row>
    <row r="65" spans="1:19" ht="10.15" customHeight="1">
      <c r="A65" s="66" t="s">
        <v>113</v>
      </c>
      <c r="B65" s="59"/>
      <c r="C65" s="167"/>
      <c r="D65" s="178">
        <v>19.5</v>
      </c>
      <c r="E65" s="179">
        <v>19.7</v>
      </c>
      <c r="F65" s="180">
        <v>19.399999999999999</v>
      </c>
      <c r="G65" s="181"/>
      <c r="H65" s="180">
        <v>19.8</v>
      </c>
      <c r="I65" s="181"/>
      <c r="J65" s="180">
        <v>20.100000000000001</v>
      </c>
      <c r="K65" s="180">
        <v>20.7</v>
      </c>
      <c r="L65" s="180">
        <v>20.82</v>
      </c>
      <c r="M65" s="28"/>
    </row>
    <row r="66" spans="1:19" ht="13.5" customHeight="1">
      <c r="A66" s="66" t="s">
        <v>114</v>
      </c>
      <c r="B66" s="59"/>
      <c r="C66" s="167"/>
      <c r="D66" s="183">
        <v>50.7</v>
      </c>
      <c r="E66" s="179">
        <v>52.97</v>
      </c>
      <c r="F66" s="221" t="s">
        <v>1</v>
      </c>
      <c r="G66" s="222"/>
      <c r="H66" s="221" t="s">
        <v>1</v>
      </c>
      <c r="I66" s="222"/>
      <c r="J66" s="221" t="s">
        <v>1</v>
      </c>
      <c r="K66" s="221" t="s">
        <v>1</v>
      </c>
      <c r="L66" s="221" t="s">
        <v>1</v>
      </c>
      <c r="M66" s="28"/>
    </row>
    <row r="67" spans="1:19" ht="13.5" customHeight="1">
      <c r="A67" s="66"/>
      <c r="B67" s="59"/>
      <c r="C67" s="167"/>
      <c r="D67" s="183"/>
      <c r="E67" s="179"/>
      <c r="F67" s="221"/>
      <c r="G67" s="222"/>
      <c r="H67" s="221"/>
      <c r="I67" s="222"/>
      <c r="J67" s="221"/>
      <c r="K67" s="221"/>
      <c r="L67" s="221"/>
      <c r="M67" s="28"/>
    </row>
    <row r="68" spans="1:19" ht="15.75" thickBot="1">
      <c r="A68" s="11" t="s">
        <v>235</v>
      </c>
      <c r="B68" s="59"/>
      <c r="C68" s="167"/>
      <c r="D68" s="163">
        <v>43646</v>
      </c>
      <c r="E68" s="176">
        <v>43281</v>
      </c>
      <c r="F68" s="165">
        <v>42916</v>
      </c>
      <c r="G68" s="166"/>
      <c r="H68" s="165">
        <v>42551</v>
      </c>
      <c r="I68" s="166"/>
      <c r="J68" s="165">
        <v>42185</v>
      </c>
      <c r="K68" s="165"/>
      <c r="L68" s="165"/>
      <c r="M68" s="28"/>
    </row>
    <row r="69" spans="1:19">
      <c r="A69" s="66" t="s">
        <v>193</v>
      </c>
      <c r="B69" s="59"/>
      <c r="C69" s="167"/>
      <c r="D69" s="223">
        <v>1479</v>
      </c>
      <c r="E69" s="182" t="s">
        <v>1</v>
      </c>
      <c r="F69" s="182" t="s">
        <v>1</v>
      </c>
      <c r="G69" s="182"/>
      <c r="H69" s="182" t="s">
        <v>1</v>
      </c>
      <c r="I69" s="182"/>
      <c r="J69" s="182" t="s">
        <v>1</v>
      </c>
      <c r="K69" s="180"/>
      <c r="L69" s="180"/>
      <c r="M69" s="28"/>
    </row>
    <row r="70" spans="1:19">
      <c r="A70" s="114" t="s">
        <v>194</v>
      </c>
      <c r="B70" s="113"/>
      <c r="C70" s="167"/>
      <c r="D70" s="223">
        <v>917</v>
      </c>
      <c r="E70" s="182"/>
      <c r="F70" s="182"/>
      <c r="G70" s="182"/>
      <c r="H70" s="182"/>
      <c r="I70" s="182"/>
      <c r="J70" s="182"/>
      <c r="K70" s="180"/>
      <c r="L70" s="180"/>
      <c r="M70" s="28"/>
    </row>
    <row r="71" spans="1:19" ht="13.5" customHeight="1">
      <c r="A71" s="66"/>
      <c r="B71" s="59"/>
      <c r="C71" s="167"/>
      <c r="D71" s="167"/>
      <c r="E71" s="173"/>
      <c r="F71" s="174"/>
      <c r="G71" s="175"/>
      <c r="H71" s="174"/>
      <c r="I71" s="175"/>
      <c r="J71" s="174"/>
      <c r="K71" s="174"/>
      <c r="L71" s="174"/>
      <c r="M71" s="28"/>
    </row>
    <row r="72" spans="1:19" ht="15.75" thickBot="1">
      <c r="A72" s="11" t="s">
        <v>12</v>
      </c>
      <c r="B72" s="59"/>
      <c r="C72" s="167"/>
      <c r="D72" s="163">
        <v>43646</v>
      </c>
      <c r="E72" s="176">
        <v>43281</v>
      </c>
      <c r="F72" s="165">
        <v>42916</v>
      </c>
      <c r="G72" s="166"/>
      <c r="H72" s="165">
        <v>42551</v>
      </c>
      <c r="I72" s="166"/>
      <c r="J72" s="165">
        <v>42185</v>
      </c>
      <c r="K72" s="165">
        <v>41820</v>
      </c>
      <c r="L72" s="165">
        <v>41455</v>
      </c>
      <c r="M72" s="28"/>
    </row>
    <row r="73" spans="1:19" ht="13.5" customHeight="1">
      <c r="A73" s="66" t="s">
        <v>2</v>
      </c>
      <c r="B73" s="59" t="s">
        <v>31</v>
      </c>
      <c r="C73" s="167"/>
      <c r="D73" s="177">
        <v>183</v>
      </c>
      <c r="E73" s="142">
        <v>188</v>
      </c>
      <c r="F73" s="168">
        <v>149</v>
      </c>
      <c r="G73" s="169"/>
      <c r="H73" s="168">
        <v>119</v>
      </c>
      <c r="I73" s="169"/>
      <c r="J73" s="168">
        <v>114</v>
      </c>
      <c r="K73" s="168">
        <v>131</v>
      </c>
      <c r="L73" s="168">
        <v>95</v>
      </c>
      <c r="M73" s="5"/>
    </row>
    <row r="74" spans="1:19" ht="13.5" customHeight="1">
      <c r="A74" s="66"/>
      <c r="B74" s="59"/>
      <c r="C74" s="167"/>
      <c r="D74" s="167"/>
      <c r="E74" s="224"/>
      <c r="F74" s="225"/>
      <c r="G74" s="226"/>
      <c r="H74" s="168"/>
      <c r="I74" s="226"/>
      <c r="J74" s="168"/>
      <c r="K74" s="168"/>
      <c r="L74" s="168"/>
      <c r="M74" s="5"/>
      <c r="N74" s="5"/>
      <c r="O74" s="5"/>
      <c r="P74" s="5"/>
    </row>
    <row r="75" spans="1:19" ht="13.5" customHeight="1" thickBot="1">
      <c r="A75" s="11" t="s">
        <v>20</v>
      </c>
      <c r="C75" s="318">
        <v>43646</v>
      </c>
      <c r="D75" s="318"/>
      <c r="E75" s="318"/>
      <c r="F75" s="317">
        <v>43281</v>
      </c>
      <c r="G75" s="317"/>
      <c r="H75" s="317"/>
      <c r="I75" s="317"/>
      <c r="J75" s="317"/>
      <c r="K75" s="164"/>
      <c r="L75" s="164"/>
      <c r="M75" s="65">
        <v>42916</v>
      </c>
      <c r="N75" s="65"/>
      <c r="O75" s="65"/>
      <c r="P75" s="65">
        <v>42551</v>
      </c>
      <c r="Q75" s="65"/>
      <c r="R75" s="65"/>
      <c r="S75" s="65">
        <v>42185</v>
      </c>
    </row>
    <row r="76" spans="1:19" ht="13.5" customHeight="1">
      <c r="A76" s="94"/>
      <c r="C76" s="141" t="s">
        <v>17</v>
      </c>
      <c r="D76" s="141" t="s">
        <v>18</v>
      </c>
      <c r="E76" s="141" t="s">
        <v>11</v>
      </c>
      <c r="F76" s="142" t="s">
        <v>17</v>
      </c>
      <c r="G76" s="169"/>
      <c r="H76" s="142" t="s">
        <v>18</v>
      </c>
      <c r="I76" s="169"/>
      <c r="J76" s="142" t="s">
        <v>11</v>
      </c>
      <c r="K76" s="142" t="s">
        <v>17</v>
      </c>
      <c r="L76" s="142" t="s">
        <v>18</v>
      </c>
      <c r="M76" s="5" t="s">
        <v>11</v>
      </c>
      <c r="N76" s="5" t="s">
        <v>17</v>
      </c>
      <c r="O76" s="5" t="s">
        <v>18</v>
      </c>
      <c r="P76" s="5" t="s">
        <v>11</v>
      </c>
      <c r="Q76" s="5" t="s">
        <v>17</v>
      </c>
      <c r="R76" s="5" t="s">
        <v>18</v>
      </c>
      <c r="S76" s="5" t="s">
        <v>11</v>
      </c>
    </row>
    <row r="77" spans="1:19" ht="13.5" customHeight="1">
      <c r="A77" s="66" t="s">
        <v>19</v>
      </c>
      <c r="B77" s="59" t="s">
        <v>31</v>
      </c>
      <c r="C77" s="227">
        <v>40795</v>
      </c>
      <c r="D77" s="227">
        <v>61054</v>
      </c>
      <c r="E77" s="227">
        <v>101849</v>
      </c>
      <c r="F77" s="228">
        <v>70019</v>
      </c>
      <c r="G77" s="169"/>
      <c r="H77" s="228">
        <v>69373</v>
      </c>
      <c r="I77" s="169"/>
      <c r="J77" s="229">
        <v>139392</v>
      </c>
      <c r="K77" s="168">
        <v>74051</v>
      </c>
      <c r="L77" s="168">
        <v>83676</v>
      </c>
      <c r="M77" s="13">
        <v>157727</v>
      </c>
      <c r="N77" s="13">
        <v>89771</v>
      </c>
      <c r="O77" s="13">
        <v>130040</v>
      </c>
      <c r="P77" s="5">
        <v>219811</v>
      </c>
      <c r="Q77" s="5">
        <v>45817</v>
      </c>
      <c r="R77" s="5">
        <v>92159</v>
      </c>
      <c r="S77" s="5">
        <v>137976</v>
      </c>
    </row>
    <row r="78" spans="1:19" ht="10.15" customHeight="1">
      <c r="A78" s="66" t="s">
        <v>21</v>
      </c>
      <c r="B78" s="59" t="s">
        <v>31</v>
      </c>
      <c r="C78" s="227">
        <v>795978</v>
      </c>
      <c r="D78" s="227">
        <v>577415</v>
      </c>
      <c r="E78" s="227">
        <v>1373393</v>
      </c>
      <c r="F78" s="228">
        <v>983633</v>
      </c>
      <c r="G78" s="169"/>
      <c r="H78" s="228">
        <v>724364</v>
      </c>
      <c r="I78" s="169"/>
      <c r="J78" s="229">
        <v>1707997</v>
      </c>
      <c r="K78" s="168">
        <v>1103412</v>
      </c>
      <c r="L78" s="168">
        <v>795122</v>
      </c>
      <c r="M78" s="13">
        <v>1898534</v>
      </c>
      <c r="N78" s="13">
        <v>908310</v>
      </c>
      <c r="O78" s="13">
        <v>712808</v>
      </c>
      <c r="P78" s="5">
        <v>1621118</v>
      </c>
      <c r="Q78" s="5">
        <v>898040</v>
      </c>
      <c r="R78" s="5">
        <v>705969</v>
      </c>
      <c r="S78" s="5">
        <v>1604009</v>
      </c>
    </row>
    <row r="79" spans="1:19" ht="14.1" customHeight="1">
      <c r="A79" s="66" t="s">
        <v>11</v>
      </c>
      <c r="B79" s="59" t="s">
        <v>31</v>
      </c>
      <c r="C79" s="227">
        <v>836773</v>
      </c>
      <c r="D79" s="227">
        <v>638469</v>
      </c>
      <c r="E79" s="227">
        <v>1475242</v>
      </c>
      <c r="F79" s="228">
        <v>1053652</v>
      </c>
      <c r="G79" s="169"/>
      <c r="H79" s="228">
        <v>793737</v>
      </c>
      <c r="I79" s="169"/>
      <c r="J79" s="229">
        <v>1847389</v>
      </c>
      <c r="K79" s="168">
        <v>1177463</v>
      </c>
      <c r="L79" s="168">
        <v>878798</v>
      </c>
      <c r="M79" s="13">
        <v>2056261</v>
      </c>
      <c r="N79" s="13">
        <v>998081</v>
      </c>
      <c r="O79" s="13">
        <v>842848</v>
      </c>
      <c r="P79" s="5">
        <v>1840929</v>
      </c>
      <c r="Q79" s="5">
        <v>943857</v>
      </c>
      <c r="R79" s="5">
        <v>798128</v>
      </c>
      <c r="S79" s="5">
        <v>1741985</v>
      </c>
    </row>
    <row r="80" spans="1:19" ht="14.1" customHeight="1">
      <c r="A80" s="66"/>
      <c r="B80" s="59"/>
      <c r="C80" s="167"/>
      <c r="D80" s="167"/>
      <c r="E80" s="224"/>
      <c r="F80" s="230"/>
      <c r="G80" s="230"/>
      <c r="H80" s="230"/>
      <c r="I80" s="230"/>
      <c r="J80" s="230"/>
      <c r="K80" s="230"/>
      <c r="L80" s="230"/>
      <c r="M80" s="59"/>
      <c r="N80" s="59"/>
      <c r="O80" s="59"/>
      <c r="P80" s="59"/>
      <c r="Q80" s="59"/>
      <c r="R80" s="59"/>
      <c r="S80" s="59"/>
    </row>
    <row r="81" spans="1:19" ht="14.1" customHeight="1" thickBot="1">
      <c r="A81" s="66"/>
      <c r="B81" s="59"/>
      <c r="C81" s="318">
        <v>43646</v>
      </c>
      <c r="D81" s="318"/>
      <c r="E81" s="318"/>
      <c r="F81" s="317">
        <v>43281</v>
      </c>
      <c r="G81" s="317"/>
      <c r="H81" s="317"/>
      <c r="I81" s="317"/>
      <c r="J81" s="317"/>
      <c r="K81" s="164"/>
      <c r="L81" s="164"/>
      <c r="M81" s="65">
        <v>42916</v>
      </c>
      <c r="N81" s="65"/>
      <c r="O81" s="65"/>
      <c r="P81" s="65">
        <v>42551</v>
      </c>
      <c r="Q81" s="65"/>
      <c r="R81" s="65"/>
      <c r="S81" s="65">
        <v>42185</v>
      </c>
    </row>
    <row r="82" spans="1:19" ht="14.1" customHeight="1">
      <c r="A82" s="11" t="s">
        <v>116</v>
      </c>
      <c r="C82" s="141" t="s">
        <v>17</v>
      </c>
      <c r="D82" s="141" t="s">
        <v>18</v>
      </c>
      <c r="E82" s="141" t="s">
        <v>11</v>
      </c>
      <c r="F82" s="142" t="s">
        <v>17</v>
      </c>
      <c r="G82" s="169"/>
      <c r="H82" s="142" t="s">
        <v>18</v>
      </c>
      <c r="I82" s="169"/>
      <c r="J82" s="142" t="s">
        <v>11</v>
      </c>
      <c r="K82" s="142" t="s">
        <v>17</v>
      </c>
      <c r="L82" s="142" t="s">
        <v>18</v>
      </c>
      <c r="M82" s="5" t="s">
        <v>11</v>
      </c>
      <c r="N82" s="5" t="s">
        <v>17</v>
      </c>
      <c r="O82" s="5" t="s">
        <v>18</v>
      </c>
      <c r="P82" s="5" t="s">
        <v>11</v>
      </c>
      <c r="Q82" s="5" t="s">
        <v>17</v>
      </c>
      <c r="R82" s="5" t="s">
        <v>18</v>
      </c>
      <c r="S82" s="5" t="s">
        <v>11</v>
      </c>
    </row>
    <row r="83" spans="1:19" ht="14.1" customHeight="1">
      <c r="A83" s="66" t="s">
        <v>19</v>
      </c>
      <c r="B83" s="307" t="s">
        <v>67</v>
      </c>
      <c r="C83" s="231">
        <v>31.574999999999999</v>
      </c>
      <c r="D83" s="231">
        <v>29.725000000000001</v>
      </c>
      <c r="E83" s="231">
        <v>30.439</v>
      </c>
      <c r="F83" s="179">
        <v>57.49</v>
      </c>
      <c r="G83" s="181"/>
      <c r="H83" s="179">
        <v>34.619999999999997</v>
      </c>
      <c r="I83" s="181"/>
      <c r="J83" s="179">
        <v>43.26</v>
      </c>
      <c r="K83" s="180">
        <v>70.66</v>
      </c>
      <c r="L83" s="180">
        <v>43.49</v>
      </c>
      <c r="M83" s="67">
        <v>53.07</v>
      </c>
      <c r="N83" s="67">
        <v>89.77</v>
      </c>
      <c r="O83" s="67">
        <v>65.94</v>
      </c>
      <c r="P83" s="28">
        <v>73.959999999999994</v>
      </c>
      <c r="Q83" s="28">
        <v>46.61</v>
      </c>
      <c r="R83" s="28">
        <v>45.94</v>
      </c>
      <c r="S83" s="28">
        <v>46.16</v>
      </c>
    </row>
    <row r="84" spans="1:19">
      <c r="A84" s="66" t="s">
        <v>21</v>
      </c>
      <c r="B84" s="308"/>
      <c r="C84" s="231">
        <v>27.177</v>
      </c>
      <c r="D84" s="231">
        <v>22.297000000000001</v>
      </c>
      <c r="E84" s="231">
        <v>24.887</v>
      </c>
      <c r="F84" s="179">
        <v>35.01</v>
      </c>
      <c r="G84" s="181"/>
      <c r="H84" s="179">
        <v>31.58</v>
      </c>
      <c r="I84" s="181"/>
      <c r="J84" s="179">
        <v>33.47</v>
      </c>
      <c r="K84" s="180">
        <v>40.44</v>
      </c>
      <c r="L84" s="180">
        <v>35.619999999999997</v>
      </c>
      <c r="M84" s="67">
        <v>38.270000000000003</v>
      </c>
      <c r="N84" s="67">
        <v>32.54</v>
      </c>
      <c r="O84" s="67">
        <v>31.3</v>
      </c>
      <c r="P84" s="28">
        <v>31.98</v>
      </c>
      <c r="Q84" s="28">
        <v>29.92</v>
      </c>
      <c r="R84" s="28">
        <v>30.77</v>
      </c>
      <c r="S84" s="28">
        <v>30.29</v>
      </c>
    </row>
    <row r="85" spans="1:19">
      <c r="A85" s="66" t="s">
        <v>16</v>
      </c>
      <c r="B85" s="308"/>
      <c r="C85" s="231">
        <v>27.363</v>
      </c>
      <c r="D85" s="231">
        <v>22.841999999999999</v>
      </c>
      <c r="E85" s="231">
        <v>25.204000000000001</v>
      </c>
      <c r="F85" s="179">
        <v>35.94</v>
      </c>
      <c r="G85" s="181"/>
      <c r="H85" s="179">
        <v>31.82</v>
      </c>
      <c r="I85" s="181"/>
      <c r="J85" s="179">
        <v>34.049999999999997</v>
      </c>
      <c r="K85" s="180">
        <v>41.56</v>
      </c>
      <c r="L85" s="180">
        <v>36.24</v>
      </c>
      <c r="M85" s="67">
        <v>39.11</v>
      </c>
      <c r="N85" s="67">
        <v>34.520000000000003</v>
      </c>
      <c r="O85" s="67">
        <v>34.06</v>
      </c>
      <c r="P85" s="28">
        <v>34.31</v>
      </c>
      <c r="Q85" s="28">
        <v>30.45</v>
      </c>
      <c r="R85" s="28">
        <v>31.99</v>
      </c>
      <c r="S85" s="28">
        <v>31.14</v>
      </c>
    </row>
    <row r="86" spans="1:19" ht="15.6" customHeight="1">
      <c r="A86" s="66"/>
      <c r="B86" s="59"/>
      <c r="C86" s="167"/>
      <c r="D86" s="167"/>
      <c r="E86" s="224"/>
      <c r="F86" s="309"/>
      <c r="G86" s="309"/>
      <c r="H86" s="309"/>
      <c r="I86" s="180"/>
      <c r="J86" s="233"/>
      <c r="K86" s="180"/>
      <c r="L86" s="180"/>
      <c r="M86" s="28"/>
      <c r="N86" s="28"/>
      <c r="O86" s="28"/>
      <c r="P86" s="28"/>
      <c r="Q86" s="5"/>
    </row>
    <row r="87" spans="1:19" ht="15.75" thickBot="1">
      <c r="A87" s="94"/>
      <c r="C87" s="188"/>
      <c r="D87" s="163">
        <v>43646</v>
      </c>
      <c r="E87" s="164">
        <v>43281</v>
      </c>
      <c r="F87" s="165">
        <v>42916</v>
      </c>
      <c r="G87" s="166"/>
      <c r="H87" s="165">
        <v>42551</v>
      </c>
      <c r="I87" s="166"/>
      <c r="J87" s="219"/>
      <c r="K87" s="203"/>
      <c r="L87" s="203"/>
    </row>
    <row r="88" spans="1:19" ht="13.5" customHeight="1">
      <c r="A88" s="11" t="s">
        <v>136</v>
      </c>
      <c r="B88" s="74" t="s">
        <v>31</v>
      </c>
      <c r="C88" s="234"/>
      <c r="D88" s="235">
        <v>1055</v>
      </c>
      <c r="E88" s="142">
        <v>3577</v>
      </c>
      <c r="F88" s="168">
        <v>2768</v>
      </c>
      <c r="G88" s="169"/>
      <c r="H88" s="168">
        <v>1786</v>
      </c>
      <c r="I88" s="169"/>
      <c r="J88" s="203"/>
      <c r="K88" s="180"/>
      <c r="L88" s="180"/>
      <c r="M88" s="28"/>
      <c r="N88" s="28"/>
      <c r="O88" s="28"/>
      <c r="P88" s="28"/>
    </row>
    <row r="89" spans="1:19" ht="13.5" customHeight="1">
      <c r="A89" s="94"/>
      <c r="C89" s="188"/>
      <c r="D89" s="188"/>
      <c r="E89" s="236"/>
      <c r="F89" s="174"/>
      <c r="G89" s="174"/>
      <c r="H89" s="174"/>
      <c r="I89" s="174"/>
      <c r="J89" s="174"/>
      <c r="K89" s="174"/>
      <c r="L89" s="174"/>
    </row>
    <row r="90" spans="1:19" ht="13.5" customHeight="1" thickBot="1">
      <c r="A90" s="11" t="s">
        <v>137</v>
      </c>
      <c r="C90" s="188"/>
      <c r="D90" s="163">
        <v>43646</v>
      </c>
      <c r="E90" s="164">
        <v>43281</v>
      </c>
      <c r="F90" s="165">
        <v>42916</v>
      </c>
      <c r="G90" s="166"/>
      <c r="H90" s="165">
        <v>42551</v>
      </c>
      <c r="I90" s="166"/>
      <c r="J90" s="165">
        <v>42185</v>
      </c>
      <c r="K90" s="165">
        <v>41820</v>
      </c>
      <c r="L90" s="165"/>
    </row>
    <row r="91" spans="1:19" ht="10.15" customHeight="1">
      <c r="A91" s="66" t="s">
        <v>22</v>
      </c>
      <c r="B91" s="95" t="s">
        <v>66</v>
      </c>
      <c r="C91" s="237"/>
      <c r="D91" s="232">
        <v>1.4</v>
      </c>
      <c r="E91" s="179">
        <v>1.4</v>
      </c>
      <c r="F91" s="180">
        <v>1.6</v>
      </c>
      <c r="G91" s="238">
        <v>-4</v>
      </c>
      <c r="H91" s="180">
        <v>1.6</v>
      </c>
      <c r="I91" s="238">
        <v>-4</v>
      </c>
      <c r="J91" s="180">
        <v>2</v>
      </c>
      <c r="K91" s="180">
        <v>1.5</v>
      </c>
      <c r="L91" s="180"/>
      <c r="M91" s="28"/>
      <c r="N91" s="28"/>
      <c r="O91" s="28"/>
      <c r="P91" s="28"/>
      <c r="Q91" s="28"/>
    </row>
    <row r="92" spans="1:19" ht="13.5" customHeight="1">
      <c r="A92" s="66" t="s">
        <v>23</v>
      </c>
      <c r="B92" s="59" t="s">
        <v>68</v>
      </c>
      <c r="C92" s="167"/>
      <c r="D92" s="232">
        <v>7.2</v>
      </c>
      <c r="E92" s="179">
        <v>6</v>
      </c>
      <c r="F92" s="180">
        <v>5.9</v>
      </c>
      <c r="G92" s="181"/>
      <c r="H92" s="180">
        <v>6</v>
      </c>
      <c r="I92" s="181"/>
      <c r="J92" s="180">
        <v>6</v>
      </c>
      <c r="K92" s="180">
        <v>6.1</v>
      </c>
      <c r="L92" s="180"/>
      <c r="M92" s="28"/>
      <c r="N92" s="28"/>
      <c r="O92" s="28"/>
      <c r="P92" s="28"/>
      <c r="Q92" s="28"/>
    </row>
    <row r="93" spans="1:19" ht="13.5" customHeight="1">
      <c r="A93" s="66" t="s">
        <v>166</v>
      </c>
      <c r="B93" s="59" t="s">
        <v>31</v>
      </c>
      <c r="C93" s="167"/>
      <c r="D93" s="239">
        <v>31733</v>
      </c>
      <c r="E93" s="182" t="s">
        <v>1</v>
      </c>
      <c r="F93" s="182" t="s">
        <v>1</v>
      </c>
      <c r="G93" s="181"/>
      <c r="H93" s="182" t="s">
        <v>1</v>
      </c>
      <c r="I93" s="181"/>
      <c r="J93" s="182" t="s">
        <v>1</v>
      </c>
      <c r="K93" s="182" t="s">
        <v>1</v>
      </c>
      <c r="L93" s="180"/>
      <c r="M93" s="28"/>
      <c r="N93" s="28"/>
      <c r="O93" s="28"/>
      <c r="P93" s="28"/>
      <c r="Q93" s="28"/>
    </row>
    <row r="94" spans="1:19" ht="13.5" customHeight="1">
      <c r="A94" s="66"/>
      <c r="B94" s="13"/>
      <c r="C94" s="240"/>
      <c r="D94" s="240"/>
      <c r="E94" s="173"/>
      <c r="F94" s="309"/>
      <c r="G94" s="309"/>
      <c r="H94" s="309"/>
      <c r="I94" s="309"/>
      <c r="J94" s="309"/>
      <c r="K94" s="180"/>
      <c r="L94" s="180"/>
      <c r="M94" s="28"/>
      <c r="N94" s="28"/>
      <c r="O94" s="28"/>
      <c r="P94" s="28"/>
      <c r="Q94" s="28"/>
    </row>
    <row r="95" spans="1:19" ht="13.5" customHeight="1" thickBot="1">
      <c r="A95" s="88" t="s">
        <v>15</v>
      </c>
      <c r="B95" s="13"/>
      <c r="C95" s="240"/>
      <c r="D95" s="163">
        <v>43646</v>
      </c>
      <c r="E95" s="164">
        <v>43281</v>
      </c>
      <c r="F95" s="165">
        <v>42916</v>
      </c>
      <c r="G95" s="166"/>
      <c r="H95" s="165">
        <v>42551</v>
      </c>
      <c r="I95" s="166"/>
      <c r="J95" s="165">
        <v>42185</v>
      </c>
      <c r="K95" s="241"/>
      <c r="L95" s="241"/>
      <c r="M95" s="43"/>
    </row>
    <row r="96" spans="1:19" ht="13.5" customHeight="1">
      <c r="A96" s="66" t="s">
        <v>138</v>
      </c>
      <c r="B96" s="308" t="s">
        <v>95</v>
      </c>
      <c r="C96" s="167"/>
      <c r="D96" s="242">
        <v>280.8</v>
      </c>
      <c r="E96" s="179">
        <v>290.10000000000002</v>
      </c>
      <c r="F96" s="179">
        <f>SUM(F97:F100)</f>
        <v>266.01525100000003</v>
      </c>
      <c r="G96" s="181"/>
      <c r="H96" s="180">
        <v>262.58450900000003</v>
      </c>
      <c r="I96" s="181"/>
      <c r="J96" s="180">
        <v>243.409378</v>
      </c>
      <c r="K96" s="168"/>
      <c r="L96" s="168"/>
    </row>
    <row r="97" spans="1:17" ht="13.5" customHeight="1">
      <c r="A97" s="66" t="s">
        <v>71</v>
      </c>
      <c r="B97" s="308"/>
      <c r="C97" s="167"/>
      <c r="D97" s="242">
        <v>41.6</v>
      </c>
      <c r="E97" s="179">
        <v>55.463506000000002</v>
      </c>
      <c r="F97" s="179">
        <v>37.195396000000002</v>
      </c>
      <c r="G97" s="181"/>
      <c r="H97" s="180">
        <v>37.799999999999997</v>
      </c>
      <c r="I97" s="181"/>
      <c r="J97" s="180">
        <v>31.295670999999999</v>
      </c>
      <c r="K97" s="168"/>
      <c r="L97" s="168"/>
    </row>
    <row r="98" spans="1:17" ht="13.5" customHeight="1">
      <c r="A98" s="66" t="s">
        <v>14</v>
      </c>
      <c r="B98" s="308"/>
      <c r="C98" s="167"/>
      <c r="D98" s="242">
        <v>1.1000000000000001</v>
      </c>
      <c r="E98" s="179">
        <v>1.1414439999999999</v>
      </c>
      <c r="F98" s="179">
        <v>1.221206</v>
      </c>
      <c r="G98" s="181"/>
      <c r="H98" s="180">
        <v>1.3963410000000001</v>
      </c>
      <c r="I98" s="181"/>
      <c r="J98" s="180">
        <v>1.804311</v>
      </c>
      <c r="K98" s="168"/>
      <c r="L98" s="168"/>
    </row>
    <row r="99" spans="1:17" ht="13.5" customHeight="1">
      <c r="A99" s="66" t="s">
        <v>139</v>
      </c>
      <c r="B99" s="308"/>
      <c r="C99" s="167"/>
      <c r="D99" s="242">
        <v>223.9</v>
      </c>
      <c r="E99" s="179">
        <v>220.25080199999999</v>
      </c>
      <c r="F99" s="179">
        <v>215.94778500000001</v>
      </c>
      <c r="G99" s="238"/>
      <c r="H99" s="180">
        <v>211.83304799999999</v>
      </c>
      <c r="I99" s="181"/>
      <c r="J99" s="180">
        <v>203.543227</v>
      </c>
      <c r="K99" s="168"/>
      <c r="L99" s="168"/>
    </row>
    <row r="100" spans="1:17">
      <c r="A100" s="66" t="s">
        <v>25</v>
      </c>
      <c r="B100" s="308"/>
      <c r="C100" s="167"/>
      <c r="D100" s="242">
        <v>14.2</v>
      </c>
      <c r="E100" s="179">
        <v>13.193757</v>
      </c>
      <c r="F100" s="179">
        <v>11.650864</v>
      </c>
      <c r="G100" s="181"/>
      <c r="H100" s="180">
        <v>11.607853</v>
      </c>
      <c r="I100" s="181"/>
      <c r="J100" s="180">
        <v>6.7661689999999997</v>
      </c>
      <c r="K100" s="168"/>
      <c r="L100" s="168"/>
    </row>
    <row r="101" spans="1:17">
      <c r="A101" s="66" t="s">
        <v>140</v>
      </c>
      <c r="B101" s="59" t="s">
        <v>29</v>
      </c>
      <c r="C101" s="167"/>
      <c r="D101" s="242">
        <v>2.4</v>
      </c>
      <c r="E101" s="179">
        <v>2.2000000000000002</v>
      </c>
      <c r="F101" s="179">
        <v>2</v>
      </c>
      <c r="G101" s="181"/>
      <c r="H101" s="180">
        <v>2.04</v>
      </c>
      <c r="I101" s="181"/>
      <c r="J101" s="180">
        <v>1.9322455446760614</v>
      </c>
      <c r="K101" s="168"/>
      <c r="L101" s="168"/>
    </row>
    <row r="102" spans="1:17" ht="14.65" customHeight="1">
      <c r="A102" s="94"/>
      <c r="C102" s="188"/>
      <c r="D102" s="188"/>
      <c r="E102" s="236"/>
      <c r="F102" s="243"/>
      <c r="G102" s="243"/>
      <c r="H102" s="243"/>
      <c r="I102" s="243"/>
      <c r="J102" s="243"/>
      <c r="K102" s="243"/>
      <c r="L102" s="243"/>
      <c r="M102" s="60"/>
      <c r="N102" s="60"/>
      <c r="O102" s="60"/>
    </row>
    <row r="103" spans="1:17" ht="14.65" customHeight="1" thickBot="1">
      <c r="A103" s="88" t="s">
        <v>141</v>
      </c>
      <c r="C103" s="188"/>
      <c r="D103" s="163">
        <v>43646</v>
      </c>
      <c r="E103" s="164">
        <v>43281</v>
      </c>
      <c r="F103" s="165">
        <v>42916</v>
      </c>
      <c r="G103" s="166"/>
      <c r="H103" s="165">
        <v>42551</v>
      </c>
      <c r="I103" s="166"/>
      <c r="J103" s="165">
        <v>42185</v>
      </c>
      <c r="K103" s="165">
        <v>41820</v>
      </c>
      <c r="L103" s="165">
        <v>41455</v>
      </c>
      <c r="M103" s="37">
        <v>41090</v>
      </c>
      <c r="N103" s="37">
        <v>40724</v>
      </c>
      <c r="O103" s="37">
        <v>40359</v>
      </c>
      <c r="P103" s="37">
        <v>39994</v>
      </c>
      <c r="Q103" s="37">
        <v>39629</v>
      </c>
    </row>
    <row r="104" spans="1:17">
      <c r="A104" s="66" t="s">
        <v>367</v>
      </c>
      <c r="B104" s="310" t="s">
        <v>31</v>
      </c>
      <c r="C104" s="244"/>
      <c r="D104" s="235">
        <v>244636</v>
      </c>
      <c r="E104" s="142">
        <v>299074</v>
      </c>
      <c r="F104" s="168">
        <v>321389</v>
      </c>
      <c r="G104" s="169"/>
      <c r="H104" s="168">
        <v>325797</v>
      </c>
      <c r="I104" s="169"/>
      <c r="J104" s="168">
        <v>305844</v>
      </c>
      <c r="K104" s="168">
        <v>269340</v>
      </c>
      <c r="L104" s="168">
        <v>229999</v>
      </c>
      <c r="M104" s="5">
        <v>188944</v>
      </c>
      <c r="N104" s="5">
        <v>138742</v>
      </c>
      <c r="O104" s="5">
        <v>92211</v>
      </c>
      <c r="P104" s="5">
        <v>91600</v>
      </c>
      <c r="Q104" s="5">
        <v>108000</v>
      </c>
    </row>
    <row r="105" spans="1:17">
      <c r="A105" s="66" t="s">
        <v>26</v>
      </c>
      <c r="B105" s="310"/>
      <c r="C105" s="244"/>
      <c r="D105" s="235">
        <v>427527</v>
      </c>
      <c r="E105" s="142">
        <v>568649</v>
      </c>
      <c r="F105" s="168">
        <v>574246</v>
      </c>
      <c r="G105" s="169"/>
      <c r="H105" s="168">
        <v>557475</v>
      </c>
      <c r="I105" s="169"/>
      <c r="J105" s="168">
        <v>298505</v>
      </c>
      <c r="K105" s="168">
        <v>288728</v>
      </c>
      <c r="L105" s="168">
        <v>284834</v>
      </c>
      <c r="M105" s="5">
        <v>235735</v>
      </c>
      <c r="N105" s="5">
        <v>200081</v>
      </c>
      <c r="O105" s="5">
        <v>119669</v>
      </c>
      <c r="P105" s="5">
        <v>51426</v>
      </c>
      <c r="Q105" s="5">
        <v>47918</v>
      </c>
    </row>
    <row r="106" spans="1:17" ht="13.9" customHeight="1">
      <c r="A106" s="66"/>
      <c r="B106" s="96"/>
      <c r="C106" s="244"/>
      <c r="D106" s="244"/>
      <c r="E106" s="245"/>
      <c r="F106" s="309"/>
      <c r="G106" s="309"/>
      <c r="H106" s="309"/>
      <c r="I106" s="180"/>
      <c r="J106" s="203"/>
      <c r="K106" s="203"/>
      <c r="L106" s="203"/>
    </row>
    <row r="107" spans="1:17" ht="14.65" customHeight="1" thickBot="1">
      <c r="A107" s="88" t="s">
        <v>53</v>
      </c>
      <c r="B107" s="96"/>
      <c r="C107" s="244"/>
      <c r="D107" s="163">
        <v>43646</v>
      </c>
      <c r="E107" s="164">
        <v>43281</v>
      </c>
      <c r="F107" s="165">
        <v>42916</v>
      </c>
      <c r="G107" s="166"/>
      <c r="H107" s="165">
        <v>42551</v>
      </c>
      <c r="I107" s="166"/>
      <c r="J107" s="203"/>
      <c r="K107" s="203"/>
      <c r="L107" s="203"/>
    </row>
    <row r="108" spans="1:17">
      <c r="A108" s="66" t="s">
        <v>42</v>
      </c>
      <c r="B108" s="96" t="s">
        <v>31</v>
      </c>
      <c r="C108" s="244"/>
      <c r="D108" s="235">
        <v>202444</v>
      </c>
      <c r="E108" s="142">
        <v>180225</v>
      </c>
      <c r="F108" s="168">
        <v>168218</v>
      </c>
      <c r="G108" s="169"/>
      <c r="H108" s="168">
        <v>170789</v>
      </c>
      <c r="I108" s="169"/>
      <c r="J108" s="168"/>
      <c r="K108" s="168"/>
      <c r="L108" s="168"/>
      <c r="M108" s="5"/>
      <c r="N108" s="5"/>
      <c r="O108" s="5"/>
      <c r="P108" s="5"/>
      <c r="Q108" s="5"/>
    </row>
    <row r="109" spans="1:17">
      <c r="A109" s="66" t="s">
        <v>369</v>
      </c>
      <c r="B109" s="148" t="s">
        <v>142</v>
      </c>
      <c r="C109" s="246"/>
      <c r="D109" s="239">
        <v>2959</v>
      </c>
      <c r="E109" s="142">
        <v>2226</v>
      </c>
      <c r="F109" s="168">
        <v>1460</v>
      </c>
      <c r="G109" s="169"/>
      <c r="H109" s="168">
        <v>1080</v>
      </c>
      <c r="I109" s="169"/>
      <c r="J109" s="168"/>
      <c r="K109" s="168"/>
      <c r="L109" s="168"/>
      <c r="M109" s="5"/>
      <c r="N109" s="5"/>
      <c r="O109" s="5"/>
      <c r="P109" s="5"/>
      <c r="Q109" s="5"/>
    </row>
    <row r="110" spans="1:17" ht="15" customHeight="1">
      <c r="A110" s="66"/>
      <c r="B110" s="13"/>
      <c r="C110" s="13"/>
      <c r="D110" s="13"/>
    </row>
    <row r="111" spans="1:17">
      <c r="A111" s="144" t="s">
        <v>233</v>
      </c>
    </row>
    <row r="112" spans="1:17">
      <c r="A112" s="300" t="s">
        <v>234</v>
      </c>
      <c r="B112" s="300"/>
      <c r="C112" s="300"/>
      <c r="D112" s="300"/>
      <c r="E112" s="300"/>
      <c r="F112" s="300"/>
      <c r="G112" s="300"/>
      <c r="H112" s="300"/>
      <c r="I112" s="300"/>
      <c r="J112" s="300"/>
      <c r="K112" s="66"/>
      <c r="L112" s="66"/>
      <c r="M112" s="66"/>
    </row>
    <row r="113" spans="1:13" ht="12.75" customHeight="1">
      <c r="A113" s="300" t="s">
        <v>218</v>
      </c>
      <c r="B113" s="300"/>
      <c r="C113" s="300"/>
      <c r="D113" s="300"/>
      <c r="E113" s="300"/>
      <c r="F113" s="300"/>
      <c r="G113" s="300"/>
      <c r="H113" s="300"/>
      <c r="I113" s="300"/>
      <c r="J113" s="300"/>
      <c r="K113" s="300"/>
      <c r="L113" s="149"/>
      <c r="M113" s="149"/>
    </row>
    <row r="114" spans="1:13" ht="11.25" customHeight="1">
      <c r="A114" s="300" t="s">
        <v>365</v>
      </c>
      <c r="B114" s="300"/>
      <c r="C114" s="300"/>
      <c r="D114" s="300"/>
      <c r="E114" s="300"/>
      <c r="F114" s="300"/>
      <c r="G114" s="300"/>
      <c r="H114" s="300"/>
      <c r="I114" s="300"/>
      <c r="J114" s="300"/>
      <c r="K114" s="149"/>
      <c r="L114" s="149"/>
      <c r="M114" s="149"/>
    </row>
    <row r="115" spans="1:13">
      <c r="A115" s="300" t="s">
        <v>366</v>
      </c>
      <c r="B115" s="300"/>
      <c r="C115" s="300"/>
      <c r="D115" s="300"/>
      <c r="E115" s="300"/>
      <c r="F115" s="300"/>
      <c r="G115" s="300"/>
      <c r="H115" s="300"/>
      <c r="I115" s="300"/>
      <c r="J115" s="300"/>
      <c r="K115" s="149"/>
      <c r="L115" s="149"/>
      <c r="M115" s="149"/>
    </row>
    <row r="116" spans="1:13">
      <c r="A116" s="300" t="s">
        <v>368</v>
      </c>
      <c r="B116" s="300"/>
      <c r="C116" s="300"/>
      <c r="D116" s="300"/>
      <c r="E116" s="300"/>
      <c r="F116" s="300"/>
      <c r="G116" s="300"/>
      <c r="H116" s="300"/>
      <c r="I116" s="300"/>
      <c r="J116" s="300"/>
      <c r="K116" s="300"/>
    </row>
    <row r="117" spans="1:13">
      <c r="A117" s="300"/>
      <c r="B117" s="300"/>
      <c r="C117" s="300"/>
      <c r="D117" s="300"/>
      <c r="E117" s="300"/>
      <c r="F117" s="300"/>
      <c r="G117" s="300"/>
      <c r="H117" s="300"/>
    </row>
  </sheetData>
  <mergeCells count="20">
    <mergeCell ref="A44:A47"/>
    <mergeCell ref="A54:A55"/>
    <mergeCell ref="H53:J54"/>
    <mergeCell ref="E2:K2"/>
    <mergeCell ref="F81:J81"/>
    <mergeCell ref="C75:E75"/>
    <mergeCell ref="C81:E81"/>
    <mergeCell ref="F75:J75"/>
    <mergeCell ref="B83:B85"/>
    <mergeCell ref="F86:H86"/>
    <mergeCell ref="F94:J94"/>
    <mergeCell ref="A117:H117"/>
    <mergeCell ref="A116:K116"/>
    <mergeCell ref="F106:H106"/>
    <mergeCell ref="B96:B100"/>
    <mergeCell ref="B104:B105"/>
    <mergeCell ref="A113:K113"/>
    <mergeCell ref="A114:J114"/>
    <mergeCell ref="A112:J112"/>
    <mergeCell ref="A115:J115"/>
  </mergeCells>
  <conditionalFormatting sqref="F19:G20">
    <cfRule type="expression" dxfId="110" priority="201" stopIfTrue="1">
      <formula>#REF!&gt;0</formula>
    </cfRule>
  </conditionalFormatting>
  <conditionalFormatting sqref="F5:G9 F14:G14">
    <cfRule type="expression" dxfId="109" priority="206" stopIfTrue="1">
      <formula>#REF!&gt;0</formula>
    </cfRule>
  </conditionalFormatting>
  <conditionalFormatting sqref="F37:G37 F30:G34">
    <cfRule type="expression" dxfId="108" priority="181" stopIfTrue="1">
      <formula>#REF!&gt;0</formula>
    </cfRule>
  </conditionalFormatting>
  <conditionalFormatting sqref="F24:G26 M58 H6:H9 J6:K9 L108:Q108 L109:M109 J108:K109 E5:E9 I5:I9 E52 D51 M52 L48:L51 E14 H14:K14 G84:G85 J86 F86:G86 I84:I86">
    <cfRule type="expression" dxfId="107" priority="184" stopIfTrue="1">
      <formula>#REF!&gt;0</formula>
    </cfRule>
  </conditionalFormatting>
  <conditionalFormatting sqref="F42:G42">
    <cfRule type="expression" dxfId="106" priority="176" stopIfTrue="1">
      <formula>#REF!&gt;0</formula>
    </cfRule>
  </conditionalFormatting>
  <conditionalFormatting sqref="F38:G38">
    <cfRule type="expression" dxfId="105" priority="180" stopIfTrue="1">
      <formula>#REF!&gt;0</formula>
    </cfRule>
  </conditionalFormatting>
  <conditionalFormatting sqref="F39:G39">
    <cfRule type="expression" dxfId="104" priority="179" stopIfTrue="1">
      <formula>#REF!&gt;0</formula>
    </cfRule>
  </conditionalFormatting>
  <conditionalFormatting sqref="F40:G40">
    <cfRule type="expression" dxfId="103" priority="178" stopIfTrue="1">
      <formula>#REF!&gt;0</formula>
    </cfRule>
  </conditionalFormatting>
  <conditionalFormatting sqref="F41:G41">
    <cfRule type="expression" dxfId="102" priority="177" stopIfTrue="1">
      <formula>#REF!&gt;0</formula>
    </cfRule>
  </conditionalFormatting>
  <conditionalFormatting sqref="G83">
    <cfRule type="expression" dxfId="101" priority="166" stopIfTrue="1">
      <formula>#REF!&gt;0</formula>
    </cfRule>
  </conditionalFormatting>
  <conditionalFormatting sqref="F65:G65">
    <cfRule type="expression" dxfId="100" priority="168" stopIfTrue="1">
      <formula>#REF!&gt;0</formula>
    </cfRule>
  </conditionalFormatting>
  <conditionalFormatting sqref="F73:G74">
    <cfRule type="expression" dxfId="99" priority="170" stopIfTrue="1">
      <formula>#REF!&gt;0</formula>
    </cfRule>
  </conditionalFormatting>
  <conditionalFormatting sqref="F64:G64">
    <cfRule type="expression" dxfId="98" priority="169" stopIfTrue="1">
      <formula>#REF!&gt;0</formula>
    </cfRule>
  </conditionalFormatting>
  <conditionalFormatting sqref="G77:G79 I77:I79">
    <cfRule type="expression" dxfId="97" priority="167" stopIfTrue="1">
      <formula>#REF!&gt;0</formula>
    </cfRule>
  </conditionalFormatting>
  <conditionalFormatting sqref="F28:G28">
    <cfRule type="expression" dxfId="96" priority="156" stopIfTrue="1">
      <formula>#REF!&gt;0</formula>
    </cfRule>
  </conditionalFormatting>
  <conditionalFormatting sqref="M6:M16">
    <cfRule type="expression" dxfId="95" priority="151" stopIfTrue="1">
      <formula>#REF!&gt;0</formula>
    </cfRule>
  </conditionalFormatting>
  <conditionalFormatting sqref="K96:K101">
    <cfRule type="expression" dxfId="94" priority="143" stopIfTrue="1">
      <formula>#REF!&gt;0</formula>
    </cfRule>
  </conditionalFormatting>
  <conditionalFormatting sqref="L96:L101">
    <cfRule type="expression" dxfId="93" priority="142" stopIfTrue="1">
      <formula>#REF!&gt;0</formula>
    </cfRule>
  </conditionalFormatting>
  <conditionalFormatting sqref="H108">
    <cfRule type="expression" dxfId="92" priority="139" stopIfTrue="1">
      <formula>#REF!&gt;0</formula>
    </cfRule>
  </conditionalFormatting>
  <conditionalFormatting sqref="N109:Q109">
    <cfRule type="expression" dxfId="91" priority="132" stopIfTrue="1">
      <formula>#REF!&gt;0</formula>
    </cfRule>
  </conditionalFormatting>
  <conditionalFormatting sqref="H109">
    <cfRule type="expression" dxfId="90" priority="137" stopIfTrue="1">
      <formula>#REF!&gt;0</formula>
    </cfRule>
  </conditionalFormatting>
  <conditionalFormatting sqref="F94:G94">
    <cfRule type="expression" dxfId="89" priority="120" stopIfTrue="1">
      <formula>#REF!&gt;0</formula>
    </cfRule>
  </conditionalFormatting>
  <conditionalFormatting sqref="E80">
    <cfRule type="expression" dxfId="88" priority="84" stopIfTrue="1">
      <formula>#REF!&gt;0</formula>
    </cfRule>
  </conditionalFormatting>
  <conditionalFormatting sqref="E101">
    <cfRule type="expression" dxfId="87" priority="86" stopIfTrue="1">
      <formula>#REF!&gt;0</formula>
    </cfRule>
  </conditionalFormatting>
  <conditionalFormatting sqref="E105">
    <cfRule type="expression" dxfId="86" priority="85" stopIfTrue="1">
      <formula>#REF!&gt;0</formula>
    </cfRule>
  </conditionalFormatting>
  <conditionalFormatting sqref="F80:G80">
    <cfRule type="expression" dxfId="85" priority="121" stopIfTrue="1">
      <formula>#REF!&gt;0</formula>
    </cfRule>
  </conditionalFormatting>
  <conditionalFormatting sqref="F106:G106">
    <cfRule type="expression" dxfId="84" priority="119" stopIfTrue="1">
      <formula>#REF!&gt;0</formula>
    </cfRule>
  </conditionalFormatting>
  <conditionalFormatting sqref="F108:G108">
    <cfRule type="expression" dxfId="83" priority="80" stopIfTrue="1">
      <formula>#REF!&gt;0</formula>
    </cfRule>
  </conditionalFormatting>
  <conditionalFormatting sqref="E94">
    <cfRule type="expression" dxfId="82" priority="83" stopIfTrue="1">
      <formula>#REF!&gt;0</formula>
    </cfRule>
  </conditionalFormatting>
  <conditionalFormatting sqref="E106">
    <cfRule type="expression" dxfId="81" priority="82" stopIfTrue="1">
      <formula>#REF!&gt;0</formula>
    </cfRule>
  </conditionalFormatting>
  <conditionalFormatting sqref="F109:G109">
    <cfRule type="expression" dxfId="80" priority="79" stopIfTrue="1">
      <formula>#REF!&gt;0</formula>
    </cfRule>
  </conditionalFormatting>
  <conditionalFormatting sqref="E19:E21 F21:J21">
    <cfRule type="expression" dxfId="79" priority="109" stopIfTrue="1">
      <formula>#REF!&gt;0</formula>
    </cfRule>
  </conditionalFormatting>
  <conditionalFormatting sqref="E30:E34">
    <cfRule type="expression" dxfId="78" priority="107" stopIfTrue="1">
      <formula>#REF!&gt;0</formula>
    </cfRule>
  </conditionalFormatting>
  <conditionalFormatting sqref="E86">
    <cfRule type="expression" dxfId="77" priority="108" stopIfTrue="1">
      <formula>#REF!&gt;0</formula>
    </cfRule>
  </conditionalFormatting>
  <conditionalFormatting sqref="E65">
    <cfRule type="expression" dxfId="76" priority="99" stopIfTrue="1">
      <formula>#REF!&gt;0</formula>
    </cfRule>
  </conditionalFormatting>
  <conditionalFormatting sqref="E73:E74">
    <cfRule type="expression" dxfId="75" priority="101" stopIfTrue="1">
      <formula>#REF!&gt;0</formula>
    </cfRule>
  </conditionalFormatting>
  <conditionalFormatting sqref="E64">
    <cfRule type="expression" dxfId="74" priority="100" stopIfTrue="1">
      <formula>#REF!&gt;0</formula>
    </cfRule>
  </conditionalFormatting>
  <conditionalFormatting sqref="E28">
    <cfRule type="expression" dxfId="73" priority="93" stopIfTrue="1">
      <formula>#REF!&gt;0</formula>
    </cfRule>
  </conditionalFormatting>
  <conditionalFormatting sqref="E109">
    <cfRule type="expression" dxfId="72" priority="89" stopIfTrue="1">
      <formula>#REF!&gt;0</formula>
    </cfRule>
  </conditionalFormatting>
  <conditionalFormatting sqref="E108">
    <cfRule type="expression" dxfId="71" priority="88" stopIfTrue="1">
      <formula>#REF!&gt;0</formula>
    </cfRule>
  </conditionalFormatting>
  <conditionalFormatting sqref="E66:E67">
    <cfRule type="expression" dxfId="70" priority="74" stopIfTrue="1">
      <formula>#REF!&gt;0</formula>
    </cfRule>
  </conditionalFormatting>
  <conditionalFormatting sqref="E60">
    <cfRule type="expression" dxfId="69" priority="73" stopIfTrue="1">
      <formula>#REF!&gt;0</formula>
    </cfRule>
  </conditionalFormatting>
  <conditionalFormatting sqref="E61:E62">
    <cfRule type="expression" dxfId="68" priority="72" stopIfTrue="1">
      <formula>#REF!&gt;0</formula>
    </cfRule>
  </conditionalFormatting>
  <conditionalFormatting sqref="E88">
    <cfRule type="expression" dxfId="67" priority="69" stopIfTrue="1">
      <formula>#REF!&gt;0</formula>
    </cfRule>
  </conditionalFormatting>
  <conditionalFormatting sqref="E24:E27">
    <cfRule type="expression" dxfId="66" priority="68" stopIfTrue="1">
      <formula>#REF!&gt;0</formula>
    </cfRule>
  </conditionalFormatting>
  <conditionalFormatting sqref="C77:E79">
    <cfRule type="expression" dxfId="65" priority="65" stopIfTrue="1">
      <formula>#REF!&gt;0</formula>
    </cfRule>
  </conditionalFormatting>
  <conditionalFormatting sqref="E55 M55">
    <cfRule type="expression" dxfId="64" priority="61" stopIfTrue="1">
      <formula>#REF!&gt;0</formula>
    </cfRule>
  </conditionalFormatting>
  <conditionalFormatting sqref="E104">
    <cfRule type="expression" dxfId="63" priority="60" stopIfTrue="1">
      <formula>#REF!&gt;0</formula>
    </cfRule>
  </conditionalFormatting>
  <conditionalFormatting sqref="E91:E93">
    <cfRule type="expression" dxfId="62" priority="59" stopIfTrue="1">
      <formula>#REF!&gt;0</formula>
    </cfRule>
  </conditionalFormatting>
  <conditionalFormatting sqref="F55:G55">
    <cfRule type="expression" dxfId="61" priority="58" stopIfTrue="1">
      <formula>#REF!&gt;0</formula>
    </cfRule>
  </conditionalFormatting>
  <conditionalFormatting sqref="E96:H98 J96:J100 E100:H100 E99:F99 H99">
    <cfRule type="expression" dxfId="60" priority="56" stopIfTrue="1">
      <formula>#REF!&gt;0</formula>
    </cfRule>
  </conditionalFormatting>
  <conditionalFormatting sqref="I19:I20">
    <cfRule type="expression" dxfId="59" priority="53" stopIfTrue="1">
      <formula>#REF!&gt;0</formula>
    </cfRule>
  </conditionalFormatting>
  <conditionalFormatting sqref="I37 I30:I34">
    <cfRule type="expression" dxfId="58" priority="51" stopIfTrue="1">
      <formula>#REF!&gt;0</formula>
    </cfRule>
  </conditionalFormatting>
  <conditionalFormatting sqref="I24:I26">
    <cfRule type="expression" dxfId="57" priority="52" stopIfTrue="1">
      <formula>#REF!&gt;0</formula>
    </cfRule>
  </conditionalFormatting>
  <conditionalFormatting sqref="I42">
    <cfRule type="expression" dxfId="56" priority="46" stopIfTrue="1">
      <formula>#REF!&gt;0</formula>
    </cfRule>
  </conditionalFormatting>
  <conditionalFormatting sqref="I38">
    <cfRule type="expression" dxfId="55" priority="50" stopIfTrue="1">
      <formula>#REF!&gt;0</formula>
    </cfRule>
  </conditionalFormatting>
  <conditionalFormatting sqref="I39">
    <cfRule type="expression" dxfId="54" priority="49" stopIfTrue="1">
      <formula>#REF!&gt;0</formula>
    </cfRule>
  </conditionalFormatting>
  <conditionalFormatting sqref="I40">
    <cfRule type="expression" dxfId="53" priority="48" stopIfTrue="1">
      <formula>#REF!&gt;0</formula>
    </cfRule>
  </conditionalFormatting>
  <conditionalFormatting sqref="I41">
    <cfRule type="expression" dxfId="52" priority="47" stopIfTrue="1">
      <formula>#REF!&gt;0</formula>
    </cfRule>
  </conditionalFormatting>
  <conditionalFormatting sqref="I83">
    <cfRule type="expression" dxfId="51" priority="41" stopIfTrue="1">
      <formula>#REF!&gt;0</formula>
    </cfRule>
  </conditionalFormatting>
  <conditionalFormatting sqref="I65">
    <cfRule type="expression" dxfId="50" priority="43" stopIfTrue="1">
      <formula>#REF!&gt;0</formula>
    </cfRule>
  </conditionalFormatting>
  <conditionalFormatting sqref="I73:I74">
    <cfRule type="expression" dxfId="49" priority="45" stopIfTrue="1">
      <formula>#REF!&gt;0</formula>
    </cfRule>
  </conditionalFormatting>
  <conditionalFormatting sqref="I64">
    <cfRule type="expression" dxfId="48" priority="44" stopIfTrue="1">
      <formula>#REF!&gt;0</formula>
    </cfRule>
  </conditionalFormatting>
  <conditionalFormatting sqref="I77:I79">
    <cfRule type="expression" dxfId="47" priority="42" stopIfTrue="1">
      <formula>#REF!&gt;0</formula>
    </cfRule>
  </conditionalFormatting>
  <conditionalFormatting sqref="I28">
    <cfRule type="expression" dxfId="46" priority="40" stopIfTrue="1">
      <formula>#REF!&gt;0</formula>
    </cfRule>
  </conditionalFormatting>
  <conditionalFormatting sqref="I94">
    <cfRule type="expression" dxfId="45" priority="38" stopIfTrue="1">
      <formula>#REF!&gt;0</formula>
    </cfRule>
  </conditionalFormatting>
  <conditionalFormatting sqref="I80">
    <cfRule type="expression" dxfId="44" priority="39" stopIfTrue="1">
      <formula>#REF!&gt;0</formula>
    </cfRule>
  </conditionalFormatting>
  <conditionalFormatting sqref="I106">
    <cfRule type="expression" dxfId="43" priority="37" stopIfTrue="1">
      <formula>#REF!&gt;0</formula>
    </cfRule>
  </conditionalFormatting>
  <conditionalFormatting sqref="I108">
    <cfRule type="expression" dxfId="42" priority="36" stopIfTrue="1">
      <formula>#REF!&gt;0</formula>
    </cfRule>
  </conditionalFormatting>
  <conditionalFormatting sqref="I109">
    <cfRule type="expression" dxfId="41" priority="35" stopIfTrue="1">
      <formula>#REF!&gt;0</formula>
    </cfRule>
  </conditionalFormatting>
  <conditionalFormatting sqref="I55">
    <cfRule type="expression" dxfId="40" priority="34" stopIfTrue="1">
      <formula>#REF!&gt;0</formula>
    </cfRule>
  </conditionalFormatting>
  <conditionalFormatting sqref="I96:I100">
    <cfRule type="expression" dxfId="39" priority="33" stopIfTrue="1">
      <formula>#REF!&gt;0</formula>
    </cfRule>
  </conditionalFormatting>
  <conditionalFormatting sqref="G16">
    <cfRule type="expression" dxfId="38" priority="32" stopIfTrue="1">
      <formula>#REF!&gt;0</formula>
    </cfRule>
  </conditionalFormatting>
  <conditionalFormatting sqref="I16">
    <cfRule type="expression" dxfId="37" priority="31" stopIfTrue="1">
      <formula>#REF!&gt;0</formula>
    </cfRule>
  </conditionalFormatting>
  <conditionalFormatting sqref="E69:J70">
    <cfRule type="expression" dxfId="36" priority="29" stopIfTrue="1">
      <formula>#REF!&gt;0</formula>
    </cfRule>
  </conditionalFormatting>
  <conditionalFormatting sqref="K12:K13 I11:I13 E11:E13">
    <cfRule type="expression" dxfId="35" priority="26" stopIfTrue="1">
      <formula>#REF!&gt;0</formula>
    </cfRule>
  </conditionalFormatting>
  <conditionalFormatting sqref="F12:G13 F11:F13">
    <cfRule type="expression" dxfId="34" priority="27" stopIfTrue="1">
      <formula>#REF!&gt;0</formula>
    </cfRule>
  </conditionalFormatting>
  <conditionalFormatting sqref="N77:N79 P77:P79">
    <cfRule type="expression" dxfId="33" priority="24" stopIfTrue="1">
      <formula>#REF!&gt;0</formula>
    </cfRule>
  </conditionalFormatting>
  <conditionalFormatting sqref="M77:M79">
    <cfRule type="expression" dxfId="32" priority="23" stopIfTrue="1">
      <formula>#REF!&gt;0</formula>
    </cfRule>
  </conditionalFormatting>
  <conditionalFormatting sqref="M84:M85">
    <cfRule type="expression" dxfId="31" priority="22" stopIfTrue="1">
      <formula>#REF!&gt;0</formula>
    </cfRule>
  </conditionalFormatting>
  <conditionalFormatting sqref="M83">
    <cfRule type="expression" dxfId="30" priority="21" stopIfTrue="1">
      <formula>#REF!&gt;0</formula>
    </cfRule>
  </conditionalFormatting>
  <conditionalFormatting sqref="L77:L79">
    <cfRule type="expression" dxfId="29" priority="20" stopIfTrue="1">
      <formula>#REF!&gt;0</formula>
    </cfRule>
  </conditionalFormatting>
  <conditionalFormatting sqref="K77:K79">
    <cfRule type="expression" dxfId="28" priority="19" stopIfTrue="1">
      <formula>#REF!&gt;0</formula>
    </cfRule>
  </conditionalFormatting>
  <conditionalFormatting sqref="L83">
    <cfRule type="expression" dxfId="27" priority="18" stopIfTrue="1">
      <formula>#REF!&gt;0</formula>
    </cfRule>
  </conditionalFormatting>
  <conditionalFormatting sqref="L84:L85">
    <cfRule type="expression" dxfId="26" priority="17" stopIfTrue="1">
      <formula>#REF!&gt;0</formula>
    </cfRule>
  </conditionalFormatting>
  <conditionalFormatting sqref="K84:K85">
    <cfRule type="expression" dxfId="25" priority="16" stopIfTrue="1">
      <formula>#REF!&gt;0</formula>
    </cfRule>
  </conditionalFormatting>
  <conditionalFormatting sqref="K83">
    <cfRule type="expression" dxfId="24" priority="15" stopIfTrue="1">
      <formula>#REF!&gt;0</formula>
    </cfRule>
  </conditionalFormatting>
  <conditionalFormatting sqref="J77:J79">
    <cfRule type="expression" dxfId="23" priority="14" stopIfTrue="1">
      <formula>#REF!&gt;0</formula>
    </cfRule>
  </conditionalFormatting>
  <conditionalFormatting sqref="H77:H79">
    <cfRule type="expression" dxfId="22" priority="13" stopIfTrue="1">
      <formula>#REF!&gt;0</formula>
    </cfRule>
  </conditionalFormatting>
  <conditionalFormatting sqref="F77:F79">
    <cfRule type="expression" dxfId="21" priority="12" stopIfTrue="1">
      <formula>#REF!&gt;0</formula>
    </cfRule>
  </conditionalFormatting>
  <conditionalFormatting sqref="J83:J85">
    <cfRule type="expression" dxfId="20" priority="11" stopIfTrue="1">
      <formula>#REF!&gt;0</formula>
    </cfRule>
  </conditionalFormatting>
  <conditionalFormatting sqref="H83:H85">
    <cfRule type="expression" dxfId="19" priority="10" stopIfTrue="1">
      <formula>#REF!&gt;0</formula>
    </cfRule>
  </conditionalFormatting>
  <conditionalFormatting sqref="F83:F85">
    <cfRule type="expression" dxfId="18" priority="9" stopIfTrue="1">
      <formula>#REF!&gt;0</formula>
    </cfRule>
  </conditionalFormatting>
  <conditionalFormatting sqref="D48:D50">
    <cfRule type="expression" dxfId="17" priority="8" stopIfTrue="1">
      <formula>#REF!&gt;0</formula>
    </cfRule>
  </conditionalFormatting>
  <conditionalFormatting sqref="C83:C85">
    <cfRule type="expression" dxfId="16" priority="7" stopIfTrue="1">
      <formula>#REF!&gt;0</formula>
    </cfRule>
  </conditionalFormatting>
  <conditionalFormatting sqref="D83:D85">
    <cfRule type="expression" dxfId="15" priority="6" stopIfTrue="1">
      <formula>#REF!&gt;0</formula>
    </cfRule>
  </conditionalFormatting>
  <conditionalFormatting sqref="E83:E85">
    <cfRule type="expression" dxfId="14" priority="5" stopIfTrue="1">
      <formula>#REF!&gt;0</formula>
    </cfRule>
  </conditionalFormatting>
  <conditionalFormatting sqref="F93">
    <cfRule type="expression" dxfId="13" priority="4" stopIfTrue="1">
      <formula>#REF!&gt;0</formula>
    </cfRule>
  </conditionalFormatting>
  <conditionalFormatting sqref="H93">
    <cfRule type="expression" dxfId="12" priority="3" stopIfTrue="1">
      <formula>#REF!&gt;0</formula>
    </cfRule>
  </conditionalFormatting>
  <conditionalFormatting sqref="J93">
    <cfRule type="expression" dxfId="11" priority="2" stopIfTrue="1">
      <formula>#REF!&gt;0</formula>
    </cfRule>
  </conditionalFormatting>
  <conditionalFormatting sqref="K93">
    <cfRule type="expression" dxfId="10" priority="1" stopIfTrue="1">
      <formula>#REF!&gt;0</formula>
    </cfRule>
  </conditionalFormatting>
  <printOptions verticalCentered="1"/>
  <pageMargins left="0.7" right="0.7" top="0.75" bottom="0.75" header="0.3" footer="0.3"/>
  <pageSetup paperSize="8" scale="47" orientation="landscape" r:id="rId1"/>
  <rowBreaks count="1" manualBreakCount="1">
    <brk id="72" max="18"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showGridLines="0" zoomScale="115" zoomScaleNormal="115" zoomScaleSheetLayoutView="100" workbookViewId="0">
      <selection activeCell="A5" sqref="A5"/>
    </sheetView>
  </sheetViews>
  <sheetFormatPr defaultColWidth="9.28515625" defaultRowHeight="15"/>
  <cols>
    <col min="1" max="1" width="45.5703125" style="80" customWidth="1"/>
    <col min="2" max="3" width="10.5703125" style="15" customWidth="1"/>
    <col min="4" max="4" width="12" style="29" customWidth="1"/>
    <col min="5" max="7" width="12" style="15" customWidth="1"/>
    <col min="8" max="12" width="12" style="15" hidden="1" customWidth="1"/>
    <col min="13" max="16384" width="9.28515625" style="15"/>
  </cols>
  <sheetData>
    <row r="1" spans="1:12" ht="20.100000000000001" customHeight="1">
      <c r="A1" s="20" t="s">
        <v>160</v>
      </c>
      <c r="B1" s="97"/>
      <c r="C1" s="97"/>
      <c r="D1" s="24"/>
      <c r="E1" s="24"/>
      <c r="F1" s="24"/>
      <c r="G1" s="24"/>
      <c r="H1" s="24"/>
    </row>
    <row r="2" spans="1:12" ht="12.75" customHeight="1">
      <c r="A2" s="75" t="s">
        <v>143</v>
      </c>
      <c r="B2" s="85"/>
      <c r="C2" s="85"/>
      <c r="D2" s="85"/>
      <c r="E2" s="319"/>
      <c r="F2" s="319"/>
      <c r="G2" s="319"/>
      <c r="H2" s="319"/>
      <c r="I2" s="319"/>
      <c r="J2" s="319"/>
      <c r="K2" s="319"/>
      <c r="L2" s="319"/>
    </row>
    <row r="3" spans="1:12" ht="12.75" customHeight="1">
      <c r="A3" s="98"/>
      <c r="B3" s="85"/>
      <c r="C3" s="85"/>
      <c r="D3" s="99"/>
      <c r="E3" s="319"/>
      <c r="F3" s="319"/>
      <c r="G3" s="319"/>
      <c r="H3" s="319"/>
      <c r="I3" s="319"/>
      <c r="J3" s="319"/>
      <c r="K3" s="319"/>
      <c r="L3" s="319"/>
    </row>
    <row r="4" spans="1:12" ht="14.1" customHeight="1" thickBot="1">
      <c r="A4" s="100" t="s">
        <v>61</v>
      </c>
      <c r="B4" s="86"/>
      <c r="C4" s="73">
        <v>43646</v>
      </c>
      <c r="D4" s="37">
        <v>43281</v>
      </c>
      <c r="E4" s="33">
        <v>42916</v>
      </c>
      <c r="F4" s="33">
        <v>42551</v>
      </c>
      <c r="G4" s="33">
        <v>42185</v>
      </c>
      <c r="H4" s="33">
        <v>41820</v>
      </c>
      <c r="I4" s="33">
        <v>41455</v>
      </c>
      <c r="J4" s="33">
        <v>41090</v>
      </c>
      <c r="K4" s="33">
        <v>40724</v>
      </c>
      <c r="L4" s="33">
        <v>40359</v>
      </c>
    </row>
    <row r="5" spans="1:12" s="103" customFormat="1" ht="14.1" customHeight="1">
      <c r="A5" s="10" t="s">
        <v>18</v>
      </c>
      <c r="B5" s="101" t="s">
        <v>31</v>
      </c>
      <c r="C5" s="115">
        <v>5</v>
      </c>
      <c r="D5" s="44">
        <v>6</v>
      </c>
      <c r="E5" s="44">
        <v>6</v>
      </c>
      <c r="F5" s="102">
        <v>8</v>
      </c>
      <c r="G5" s="102">
        <v>8</v>
      </c>
      <c r="H5" s="44">
        <v>7</v>
      </c>
      <c r="I5" s="44">
        <v>6</v>
      </c>
      <c r="J5" s="44">
        <v>8</v>
      </c>
      <c r="K5" s="44">
        <v>8</v>
      </c>
      <c r="L5" s="44">
        <v>7</v>
      </c>
    </row>
    <row r="6" spans="1:12" s="103" customFormat="1" ht="14.1" customHeight="1">
      <c r="A6" s="10" t="s">
        <v>17</v>
      </c>
      <c r="B6" s="101" t="s">
        <v>31</v>
      </c>
      <c r="C6" s="115">
        <v>5</v>
      </c>
      <c r="D6" s="44">
        <v>4</v>
      </c>
      <c r="E6" s="44">
        <v>4</v>
      </c>
      <c r="F6" s="102">
        <v>4</v>
      </c>
      <c r="G6" s="102">
        <v>3</v>
      </c>
      <c r="H6" s="44">
        <v>3</v>
      </c>
      <c r="I6" s="44">
        <v>3</v>
      </c>
      <c r="J6" s="44">
        <v>3</v>
      </c>
      <c r="K6" s="44">
        <v>3</v>
      </c>
      <c r="L6" s="44">
        <v>2</v>
      </c>
    </row>
    <row r="7" spans="1:12" s="103" customFormat="1" ht="14.1" customHeight="1">
      <c r="A7" s="10" t="s">
        <v>11</v>
      </c>
      <c r="B7" s="101" t="s">
        <v>31</v>
      </c>
      <c r="C7" s="115">
        <v>10</v>
      </c>
      <c r="D7" s="45">
        <v>10</v>
      </c>
      <c r="E7" s="45">
        <v>10</v>
      </c>
      <c r="F7" s="86">
        <f t="shared" ref="F7:L7" si="0">F6+F5</f>
        <v>12</v>
      </c>
      <c r="G7" s="86">
        <f t="shared" si="0"/>
        <v>11</v>
      </c>
      <c r="H7" s="45">
        <f t="shared" si="0"/>
        <v>10</v>
      </c>
      <c r="I7" s="45">
        <f t="shared" si="0"/>
        <v>9</v>
      </c>
      <c r="J7" s="45">
        <f t="shared" si="0"/>
        <v>11</v>
      </c>
      <c r="K7" s="45">
        <f t="shared" si="0"/>
        <v>11</v>
      </c>
      <c r="L7" s="45">
        <f t="shared" si="0"/>
        <v>9</v>
      </c>
    </row>
    <row r="8" spans="1:12" s="103" customFormat="1" ht="14.1" customHeight="1">
      <c r="A8" s="104" t="s">
        <v>121</v>
      </c>
      <c r="B8" s="101" t="s">
        <v>29</v>
      </c>
      <c r="C8" s="115">
        <v>50</v>
      </c>
      <c r="D8" s="44">
        <v>40</v>
      </c>
      <c r="E8" s="44">
        <v>40</v>
      </c>
      <c r="F8" s="105">
        <v>33</v>
      </c>
      <c r="G8" s="105">
        <v>27.27272727272727</v>
      </c>
      <c r="H8" s="106">
        <v>30</v>
      </c>
      <c r="I8" s="106">
        <v>33.333333333333329</v>
      </c>
      <c r="J8" s="106">
        <v>27.27272727272727</v>
      </c>
      <c r="K8" s="106">
        <v>27.27272727272727</v>
      </c>
      <c r="L8" s="106">
        <v>22.222222222222221</v>
      </c>
    </row>
    <row r="9" spans="1:12" ht="10.15" customHeight="1">
      <c r="A9" s="10"/>
      <c r="B9" s="59"/>
      <c r="C9" s="59"/>
      <c r="D9" s="46"/>
      <c r="E9" s="61"/>
      <c r="F9" s="36"/>
      <c r="G9" s="61"/>
      <c r="H9" s="61"/>
      <c r="I9" s="61"/>
      <c r="J9" s="61"/>
      <c r="K9" s="61"/>
      <c r="L9" s="61"/>
    </row>
    <row r="10" spans="1:12" ht="14.1" customHeight="1" thickBot="1">
      <c r="A10" s="11" t="s">
        <v>39</v>
      </c>
      <c r="B10" s="13"/>
      <c r="C10" s="73">
        <v>43646</v>
      </c>
      <c r="D10" s="37">
        <v>43281</v>
      </c>
      <c r="E10" s="33">
        <v>42916</v>
      </c>
      <c r="F10" s="103"/>
      <c r="G10" s="103"/>
      <c r="H10" s="103"/>
      <c r="I10" s="103"/>
      <c r="J10" s="103"/>
      <c r="K10" s="103"/>
      <c r="L10" s="107"/>
    </row>
    <row r="11" spans="1:12" ht="14.1" customHeight="1">
      <c r="A11" s="10" t="s">
        <v>169</v>
      </c>
      <c r="B11" s="59" t="s">
        <v>29</v>
      </c>
      <c r="C11" s="131">
        <v>96.7</v>
      </c>
      <c r="D11" s="28">
        <v>99.4</v>
      </c>
      <c r="E11" s="67">
        <v>97.6</v>
      </c>
      <c r="F11" s="103"/>
      <c r="G11" s="103"/>
      <c r="H11" s="103"/>
      <c r="I11" s="103"/>
      <c r="J11" s="103"/>
      <c r="K11" s="103"/>
      <c r="L11" s="103"/>
    </row>
    <row r="12" spans="1:12" ht="14.1" customHeight="1">
      <c r="A12" s="10" t="s">
        <v>51</v>
      </c>
      <c r="B12" s="59" t="s">
        <v>29</v>
      </c>
      <c r="C12" s="131">
        <v>93.6</v>
      </c>
      <c r="D12" s="28">
        <v>94.4</v>
      </c>
      <c r="E12" s="67">
        <v>96.9</v>
      </c>
      <c r="F12" s="103"/>
      <c r="G12" s="103"/>
      <c r="H12" s="103"/>
      <c r="I12" s="103"/>
      <c r="J12" s="103"/>
      <c r="K12" s="103"/>
      <c r="L12" s="103"/>
    </row>
    <row r="13" spans="1:12" ht="10.15" customHeight="1">
      <c r="A13" s="12"/>
      <c r="D13" s="46"/>
      <c r="E13" s="61"/>
      <c r="F13" s="103"/>
      <c r="G13" s="103"/>
      <c r="H13" s="103"/>
      <c r="I13" s="103"/>
      <c r="J13" s="103"/>
      <c r="K13" s="103"/>
      <c r="L13" s="103"/>
    </row>
    <row r="14" spans="1:12" ht="14.1" customHeight="1" thickBot="1">
      <c r="A14" s="11" t="s">
        <v>40</v>
      </c>
      <c r="C14" s="73">
        <v>43646</v>
      </c>
      <c r="D14" s="37">
        <v>43281</v>
      </c>
      <c r="E14" s="33">
        <v>42916</v>
      </c>
      <c r="F14" s="103"/>
      <c r="G14" s="103"/>
      <c r="H14" s="103"/>
      <c r="I14" s="103"/>
      <c r="J14" s="103"/>
      <c r="K14" s="103"/>
      <c r="L14" s="103"/>
    </row>
    <row r="15" spans="1:12" ht="14.65" customHeight="1">
      <c r="A15" s="10" t="s">
        <v>72</v>
      </c>
      <c r="B15" s="59" t="s">
        <v>31</v>
      </c>
      <c r="C15" s="35">
        <v>1869</v>
      </c>
      <c r="D15" s="5">
        <v>1259</v>
      </c>
      <c r="E15" s="47">
        <v>1022</v>
      </c>
      <c r="F15" s="107"/>
      <c r="G15" s="103"/>
      <c r="H15" s="103"/>
      <c r="I15" s="103"/>
      <c r="J15" s="103"/>
      <c r="K15" s="103"/>
      <c r="L15" s="103"/>
    </row>
    <row r="16" spans="1:12" ht="14.65" customHeight="1">
      <c r="A16" s="153" t="s">
        <v>214</v>
      </c>
      <c r="B16" s="59" t="s">
        <v>31</v>
      </c>
      <c r="C16" s="35">
        <v>187</v>
      </c>
      <c r="D16" s="110" t="s">
        <v>1</v>
      </c>
      <c r="E16" s="112" t="s">
        <v>1</v>
      </c>
      <c r="F16" s="107"/>
      <c r="G16" s="103"/>
      <c r="H16" s="103"/>
      <c r="I16" s="103"/>
      <c r="J16" s="103"/>
      <c r="K16" s="103"/>
      <c r="L16" s="103"/>
    </row>
    <row r="17" spans="1:12" ht="14.1" customHeight="1">
      <c r="A17" s="10" t="s">
        <v>63</v>
      </c>
      <c r="B17" s="59" t="s">
        <v>31</v>
      </c>
      <c r="C17" s="48">
        <v>311</v>
      </c>
      <c r="D17" s="5">
        <v>143</v>
      </c>
      <c r="E17" s="13">
        <v>171</v>
      </c>
      <c r="F17" s="103"/>
      <c r="G17" s="103"/>
      <c r="H17" s="103"/>
      <c r="I17" s="103"/>
      <c r="J17" s="103"/>
      <c r="K17" s="103"/>
      <c r="L17" s="103"/>
    </row>
    <row r="18" spans="1:12" ht="14.1" customHeight="1">
      <c r="A18" s="19" t="s">
        <v>52</v>
      </c>
      <c r="B18" s="59" t="s">
        <v>31</v>
      </c>
      <c r="C18" s="48">
        <v>30</v>
      </c>
      <c r="D18" s="5">
        <v>33</v>
      </c>
      <c r="E18" s="13">
        <v>44</v>
      </c>
      <c r="F18" s="103"/>
      <c r="G18" s="103"/>
      <c r="H18" s="103"/>
      <c r="I18" s="103"/>
      <c r="J18" s="103"/>
      <c r="K18" s="103"/>
      <c r="L18" s="103"/>
    </row>
    <row r="20" spans="1:12">
      <c r="A20" s="10" t="s">
        <v>204</v>
      </c>
    </row>
    <row r="27" spans="1:12">
      <c r="D27" s="57"/>
      <c r="E27" s="108"/>
    </row>
  </sheetData>
  <mergeCells count="2">
    <mergeCell ref="E2:L2"/>
    <mergeCell ref="E3:L3"/>
  </mergeCells>
  <conditionalFormatting sqref="E18">
    <cfRule type="expression" dxfId="9" priority="16" stopIfTrue="1">
      <formula>#REF!&gt;0</formula>
    </cfRule>
  </conditionalFormatting>
  <conditionalFormatting sqref="E17">
    <cfRule type="expression" dxfId="8" priority="15" stopIfTrue="1">
      <formula>#REF!&gt;0</formula>
    </cfRule>
  </conditionalFormatting>
  <conditionalFormatting sqref="E15:E16">
    <cfRule type="expression" dxfId="7" priority="14" stopIfTrue="1">
      <formula>#REF!&gt;0</formula>
    </cfRule>
  </conditionalFormatting>
  <conditionalFormatting sqref="E11">
    <cfRule type="expression" dxfId="6" priority="9" stopIfTrue="1">
      <formula>#REF!&gt;0</formula>
    </cfRule>
  </conditionalFormatting>
  <conditionalFormatting sqref="E12">
    <cfRule type="expression" dxfId="5" priority="8" stopIfTrue="1">
      <formula>#REF!&gt;0</formula>
    </cfRule>
  </conditionalFormatting>
  <conditionalFormatting sqref="D18">
    <cfRule type="expression" dxfId="4" priority="7" stopIfTrue="1">
      <formula>#REF!&gt;0</formula>
    </cfRule>
  </conditionalFormatting>
  <conditionalFormatting sqref="D17">
    <cfRule type="expression" dxfId="3" priority="6" stopIfTrue="1">
      <formula>#REF!&gt;0</formula>
    </cfRule>
  </conditionalFormatting>
  <conditionalFormatting sqref="D11">
    <cfRule type="expression" dxfId="2" priority="4" stopIfTrue="1">
      <formula>#REF!&gt;0</formula>
    </cfRule>
  </conditionalFormatting>
  <conditionalFormatting sqref="D12">
    <cfRule type="expression" dxfId="1" priority="3" stopIfTrue="1">
      <formula>#REF!&gt;0</formula>
    </cfRule>
  </conditionalFormatting>
  <conditionalFormatting sqref="D15:D16">
    <cfRule type="expression" dxfId="0" priority="1" stopIfTrue="1">
      <formula>#REF!&gt;0</formula>
    </cfRule>
  </conditionalFormatting>
  <printOptions verticalCentered="1"/>
  <pageMargins left="0.70866141732283472" right="0.70866141732283472" top="0.74803149606299213" bottom="0.74803149606299213" header="0.31496062992125984" footer="0.31496062992125984"/>
  <pageSetup paperSize="8" orientation="landscape" r:id="rId1"/>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1"/>
  <sheetViews>
    <sheetView showGridLines="0" zoomScale="121" zoomScaleNormal="100" workbookViewId="0">
      <selection activeCell="B3" sqref="B3"/>
    </sheetView>
  </sheetViews>
  <sheetFormatPr defaultColWidth="8.7109375" defaultRowHeight="24" customHeight="1"/>
  <cols>
    <col min="1" max="1" width="41.7109375" style="51" customWidth="1"/>
    <col min="2" max="2" width="113.7109375" style="18" customWidth="1"/>
    <col min="3" max="3" width="8.7109375" style="146"/>
    <col min="4" max="4" width="67.28515625" style="17" customWidth="1"/>
    <col min="5" max="16384" width="8.7109375" style="17"/>
  </cols>
  <sheetData>
    <row r="1" spans="1:3" s="52" customFormat="1" ht="24" customHeight="1" thickBot="1">
      <c r="A1" s="54" t="s">
        <v>160</v>
      </c>
      <c r="B1" s="53" t="s">
        <v>122</v>
      </c>
      <c r="C1" s="145"/>
    </row>
    <row r="2" spans="1:3" ht="24" customHeight="1" thickBot="1">
      <c r="A2" s="55" t="s">
        <v>23</v>
      </c>
      <c r="B2" s="50" t="s">
        <v>242</v>
      </c>
    </row>
    <row r="3" spans="1:3" ht="20.25" thickBot="1">
      <c r="A3" s="68" t="s">
        <v>9</v>
      </c>
      <c r="B3" s="69" t="s">
        <v>203</v>
      </c>
    </row>
    <row r="4" spans="1:3" ht="39.75" thickBot="1">
      <c r="A4" s="133" t="s">
        <v>247</v>
      </c>
      <c r="B4" s="71" t="s">
        <v>244</v>
      </c>
    </row>
    <row r="5" spans="1:3" ht="39.75" thickBot="1">
      <c r="A5" s="133" t="s">
        <v>246</v>
      </c>
      <c r="B5" s="71" t="s">
        <v>245</v>
      </c>
    </row>
    <row r="6" spans="1:3" ht="49.5" thickBot="1">
      <c r="A6" s="68" t="s">
        <v>62</v>
      </c>
      <c r="B6" s="143" t="s">
        <v>243</v>
      </c>
    </row>
    <row r="7" spans="1:3" ht="24" customHeight="1" thickBot="1">
      <c r="A7" s="68" t="s">
        <v>71</v>
      </c>
      <c r="B7" s="69" t="s">
        <v>178</v>
      </c>
    </row>
    <row r="8" spans="1:3" ht="39.75" thickBot="1">
      <c r="A8" s="68" t="s">
        <v>249</v>
      </c>
      <c r="B8" s="69" t="s">
        <v>248</v>
      </c>
    </row>
    <row r="9" spans="1:3" ht="24" customHeight="1" thickBot="1">
      <c r="A9" s="68" t="s">
        <v>118</v>
      </c>
      <c r="B9" s="69" t="s">
        <v>119</v>
      </c>
    </row>
    <row r="10" spans="1:3" ht="39.75" thickBot="1">
      <c r="A10" s="68" t="s">
        <v>109</v>
      </c>
      <c r="B10" s="71" t="s">
        <v>250</v>
      </c>
    </row>
    <row r="11" spans="1:3" ht="30" thickBot="1">
      <c r="A11" s="68" t="s">
        <v>163</v>
      </c>
      <c r="B11" s="69" t="s">
        <v>186</v>
      </c>
    </row>
    <row r="12" spans="1:3" ht="39.75" thickBot="1">
      <c r="A12" s="68" t="s">
        <v>185</v>
      </c>
      <c r="B12" s="69" t="s">
        <v>191</v>
      </c>
    </row>
    <row r="13" spans="1:3" ht="30" thickBot="1">
      <c r="A13" s="68" t="s">
        <v>173</v>
      </c>
      <c r="B13" s="143" t="s">
        <v>251</v>
      </c>
    </row>
    <row r="14" spans="1:3" ht="20.25" thickBot="1">
      <c r="A14" s="68" t="s">
        <v>252</v>
      </c>
      <c r="B14" s="150" t="s">
        <v>237</v>
      </c>
    </row>
    <row r="15" spans="1:3" ht="30" thickBot="1">
      <c r="A15" s="68" t="s">
        <v>105</v>
      </c>
      <c r="B15" s="143" t="s">
        <v>216</v>
      </c>
    </row>
    <row r="16" spans="1:3" ht="20.25" thickBot="1">
      <c r="A16" s="68" t="s">
        <v>174</v>
      </c>
      <c r="B16" s="143" t="s">
        <v>210</v>
      </c>
    </row>
    <row r="17" spans="1:2" ht="20.25" thickBot="1">
      <c r="A17" s="68" t="s">
        <v>106</v>
      </c>
      <c r="B17" s="143" t="s">
        <v>206</v>
      </c>
    </row>
    <row r="18" spans="1:2" ht="30" thickBot="1">
      <c r="A18" s="68" t="s">
        <v>110</v>
      </c>
      <c r="B18" s="69" t="s">
        <v>197</v>
      </c>
    </row>
    <row r="19" spans="1:2" ht="20.25" thickBot="1">
      <c r="A19" s="68" t="s">
        <v>111</v>
      </c>
      <c r="B19" s="69" t="s">
        <v>199</v>
      </c>
    </row>
    <row r="20" spans="1:2" ht="20.25" thickBot="1">
      <c r="A20" s="68" t="s">
        <v>114</v>
      </c>
      <c r="B20" s="143" t="s">
        <v>211</v>
      </c>
    </row>
    <row r="21" spans="1:2" ht="30" thickBot="1">
      <c r="A21" s="68" t="s">
        <v>112</v>
      </c>
      <c r="B21" s="69" t="s">
        <v>200</v>
      </c>
    </row>
    <row r="22" spans="1:2" ht="20.25" thickBot="1">
      <c r="A22" s="68" t="s">
        <v>253</v>
      </c>
      <c r="B22" s="69" t="s">
        <v>215</v>
      </c>
    </row>
    <row r="23" spans="1:2" ht="20.25" thickBot="1">
      <c r="A23" s="68" t="s">
        <v>187</v>
      </c>
      <c r="B23" s="143" t="s">
        <v>254</v>
      </c>
    </row>
    <row r="24" spans="1:2" ht="20.25" thickBot="1">
      <c r="A24" s="68" t="s">
        <v>176</v>
      </c>
      <c r="B24" s="69" t="s">
        <v>201</v>
      </c>
    </row>
    <row r="25" spans="1:2" ht="20.25" thickBot="1">
      <c r="A25" s="68" t="s">
        <v>238</v>
      </c>
      <c r="B25" s="151" t="s">
        <v>241</v>
      </c>
    </row>
    <row r="26" spans="1:2" ht="30" thickBot="1">
      <c r="A26" s="68" t="s">
        <v>117</v>
      </c>
      <c r="B26" s="143" t="s">
        <v>212</v>
      </c>
    </row>
    <row r="27" spans="1:2" ht="13.5" thickBot="1">
      <c r="A27" s="68" t="s">
        <v>121</v>
      </c>
      <c r="B27" s="143" t="s">
        <v>255</v>
      </c>
    </row>
    <row r="28" spans="1:2" ht="20.25" thickBot="1">
      <c r="A28" s="68" t="s">
        <v>256</v>
      </c>
      <c r="B28" s="143" t="s">
        <v>257</v>
      </c>
    </row>
    <row r="29" spans="1:2" ht="20.25" thickBot="1">
      <c r="A29" s="68" t="s">
        <v>104</v>
      </c>
      <c r="B29" s="143" t="s">
        <v>239</v>
      </c>
    </row>
    <row r="30" spans="1:2" ht="30" thickBot="1">
      <c r="A30" s="68" t="s">
        <v>108</v>
      </c>
      <c r="B30" s="69" t="s">
        <v>188</v>
      </c>
    </row>
    <row r="31" spans="1:2" ht="20.25" thickBot="1">
      <c r="A31" s="68" t="s">
        <v>258</v>
      </c>
      <c r="B31" s="69" t="s">
        <v>259</v>
      </c>
    </row>
    <row r="32" spans="1:2" ht="20.25" thickBot="1">
      <c r="A32" s="68" t="s">
        <v>260</v>
      </c>
      <c r="B32" s="69" t="s">
        <v>261</v>
      </c>
    </row>
    <row r="33" spans="1:3" ht="20.25" thickBot="1">
      <c r="A33" s="68" t="s">
        <v>175</v>
      </c>
      <c r="B33" s="143" t="s">
        <v>202</v>
      </c>
    </row>
    <row r="34" spans="1:3" ht="20.25" thickBot="1">
      <c r="A34" s="68" t="s">
        <v>177</v>
      </c>
      <c r="B34" s="143" t="s">
        <v>262</v>
      </c>
    </row>
    <row r="35" spans="1:3" ht="20.25" thickBot="1">
      <c r="A35" s="68" t="s">
        <v>42</v>
      </c>
      <c r="B35" s="143" t="s">
        <v>189</v>
      </c>
    </row>
    <row r="36" spans="1:3" ht="30" thickBot="1">
      <c r="A36" s="68" t="s">
        <v>41</v>
      </c>
      <c r="B36" s="151" t="s">
        <v>217</v>
      </c>
    </row>
    <row r="37" spans="1:3" ht="30" thickBot="1">
      <c r="A37" s="68" t="s">
        <v>22</v>
      </c>
      <c r="B37" s="69" t="s">
        <v>263</v>
      </c>
    </row>
    <row r="38" spans="1:3" s="22" customFormat="1" ht="30" thickBot="1">
      <c r="A38" s="68" t="s">
        <v>265</v>
      </c>
      <c r="B38" s="151" t="s">
        <v>264</v>
      </c>
      <c r="C38" s="147"/>
    </row>
    <row r="39" spans="1:3" s="22" customFormat="1" ht="49.5" thickBot="1">
      <c r="A39" s="68" t="s">
        <v>266</v>
      </c>
      <c r="B39" s="151" t="s">
        <v>271</v>
      </c>
      <c r="C39" s="147"/>
    </row>
    <row r="40" spans="1:3" s="22" customFormat="1" ht="49.5" thickBot="1">
      <c r="A40" s="68" t="s">
        <v>267</v>
      </c>
      <c r="B40" s="151" t="s">
        <v>272</v>
      </c>
      <c r="C40" s="147"/>
    </row>
    <row r="41" spans="1:3" s="22" customFormat="1" ht="59.25" thickBot="1">
      <c r="A41" s="68" t="s">
        <v>268</v>
      </c>
      <c r="B41" s="151" t="s">
        <v>273</v>
      </c>
      <c r="C41" s="147"/>
    </row>
    <row r="42" spans="1:3" s="22" customFormat="1" ht="59.25" thickBot="1">
      <c r="A42" s="68" t="s">
        <v>269</v>
      </c>
      <c r="B42" s="151" t="s">
        <v>274</v>
      </c>
      <c r="C42" s="147"/>
    </row>
    <row r="43" spans="1:3" s="22" customFormat="1" ht="49.5" thickBot="1">
      <c r="A43" s="68" t="s">
        <v>270</v>
      </c>
      <c r="B43" s="151" t="s">
        <v>275</v>
      </c>
      <c r="C43" s="147"/>
    </row>
    <row r="44" spans="1:3" s="22" customFormat="1" ht="20.25" thickBot="1">
      <c r="A44" s="68" t="s">
        <v>2</v>
      </c>
      <c r="B44" s="151" t="s">
        <v>276</v>
      </c>
      <c r="C44" s="147"/>
    </row>
    <row r="45" spans="1:3" s="22" customFormat="1" ht="20.25" thickBot="1">
      <c r="A45" s="68" t="s">
        <v>277</v>
      </c>
      <c r="B45" s="151" t="s">
        <v>278</v>
      </c>
      <c r="C45" s="147"/>
    </row>
    <row r="46" spans="1:3" s="22" customFormat="1" ht="30" thickBot="1">
      <c r="A46" s="68" t="s">
        <v>25</v>
      </c>
      <c r="B46" s="69" t="s">
        <v>184</v>
      </c>
      <c r="C46" s="147"/>
    </row>
    <row r="47" spans="1:3" s="22" customFormat="1" ht="30" thickBot="1">
      <c r="A47" s="68" t="s">
        <v>103</v>
      </c>
      <c r="B47" s="70" t="s">
        <v>190</v>
      </c>
      <c r="C47" s="147"/>
    </row>
    <row r="48" spans="1:3" s="22" customFormat="1" ht="20.25" thickBot="1">
      <c r="A48" s="68" t="s">
        <v>0</v>
      </c>
      <c r="B48" s="69" t="s">
        <v>279</v>
      </c>
      <c r="C48" s="147"/>
    </row>
    <row r="49" spans="1:3" s="22" customFormat="1" ht="30" thickBot="1">
      <c r="A49" s="68" t="s">
        <v>280</v>
      </c>
      <c r="B49" s="151" t="s">
        <v>281</v>
      </c>
      <c r="C49" s="147"/>
    </row>
    <row r="50" spans="1:3" s="22" customFormat="1" ht="13.5" thickBot="1">
      <c r="A50" s="68" t="s">
        <v>282</v>
      </c>
      <c r="B50" s="151" t="s">
        <v>283</v>
      </c>
      <c r="C50" s="147"/>
    </row>
    <row r="51" spans="1:3" s="22" customFormat="1" ht="20.25" thickBot="1">
      <c r="A51" s="68" t="s">
        <v>284</v>
      </c>
      <c r="B51" s="151" t="s">
        <v>285</v>
      </c>
      <c r="C51" s="147"/>
    </row>
    <row r="52" spans="1:3" s="22" customFormat="1" ht="20.25" thickBot="1">
      <c r="A52" s="68" t="s">
        <v>286</v>
      </c>
      <c r="B52" s="151" t="s">
        <v>287</v>
      </c>
      <c r="C52" s="147"/>
    </row>
    <row r="53" spans="1:3" ht="20.25" thickBot="1">
      <c r="A53" s="68" t="s">
        <v>288</v>
      </c>
      <c r="B53" s="143" t="s">
        <v>289</v>
      </c>
    </row>
    <row r="54" spans="1:3" ht="20.25" thickBot="1">
      <c r="A54" s="68" t="s">
        <v>290</v>
      </c>
      <c r="B54" s="143" t="s">
        <v>172</v>
      </c>
    </row>
    <row r="55" spans="1:3" ht="20.25" thickBot="1">
      <c r="A55" s="68" t="s">
        <v>291</v>
      </c>
      <c r="B55" s="143" t="s">
        <v>292</v>
      </c>
    </row>
    <row r="56" spans="1:3" ht="13.5" thickBot="1">
      <c r="A56" s="68" t="s">
        <v>293</v>
      </c>
      <c r="B56" s="143" t="s">
        <v>294</v>
      </c>
    </row>
    <row r="57" spans="1:3" ht="20.25" thickBot="1">
      <c r="A57" s="68" t="s">
        <v>295</v>
      </c>
      <c r="B57" s="143" t="s">
        <v>296</v>
      </c>
    </row>
    <row r="58" spans="1:3" ht="20.25" thickBot="1">
      <c r="A58" s="68" t="s">
        <v>297</v>
      </c>
      <c r="B58" s="143" t="s">
        <v>298</v>
      </c>
    </row>
    <row r="59" spans="1:3" ht="20.25" thickBot="1">
      <c r="A59" s="68" t="s">
        <v>299</v>
      </c>
      <c r="B59" s="143" t="s">
        <v>300</v>
      </c>
    </row>
    <row r="60" spans="1:3" ht="20.25" thickBot="1">
      <c r="A60" s="68" t="s">
        <v>301</v>
      </c>
      <c r="B60" s="143" t="s">
        <v>302</v>
      </c>
    </row>
    <row r="61" spans="1:3" ht="20.25" thickBot="1">
      <c r="A61" s="68" t="s">
        <v>303</v>
      </c>
      <c r="B61" s="143" t="s">
        <v>304</v>
      </c>
    </row>
    <row r="62" spans="1:3" ht="39.75" thickBot="1">
      <c r="A62" s="68" t="s">
        <v>305</v>
      </c>
      <c r="B62" s="143" t="s">
        <v>306</v>
      </c>
    </row>
    <row r="63" spans="1:3" ht="13.5" thickBot="1">
      <c r="A63" s="68" t="s">
        <v>307</v>
      </c>
      <c r="B63" s="143" t="s">
        <v>308</v>
      </c>
    </row>
    <row r="64" spans="1:3" ht="30" thickBot="1">
      <c r="A64" s="68" t="s">
        <v>309</v>
      </c>
      <c r="B64" s="143" t="s">
        <v>170</v>
      </c>
    </row>
    <row r="65" spans="1:2" ht="20.25" thickBot="1">
      <c r="A65" s="68" t="s">
        <v>310</v>
      </c>
      <c r="B65" s="143" t="s">
        <v>171</v>
      </c>
    </row>
    <row r="66" spans="1:2" ht="20.25" thickBot="1">
      <c r="A66" s="68" t="s">
        <v>311</v>
      </c>
      <c r="B66" s="143" t="s">
        <v>312</v>
      </c>
    </row>
    <row r="67" spans="1:2" ht="20.25" thickBot="1">
      <c r="A67" s="68" t="s">
        <v>313</v>
      </c>
      <c r="B67" s="143" t="s">
        <v>314</v>
      </c>
    </row>
    <row r="68" spans="1:2" ht="20.25" thickBot="1">
      <c r="A68" s="68" t="s">
        <v>315</v>
      </c>
      <c r="B68" s="143" t="s">
        <v>316</v>
      </c>
    </row>
    <row r="69" spans="1:2" ht="20.25" thickBot="1">
      <c r="A69" s="68" t="s">
        <v>317</v>
      </c>
      <c r="B69" s="143" t="s">
        <v>318</v>
      </c>
    </row>
    <row r="70" spans="1:2" ht="20.25" thickBot="1">
      <c r="A70" s="68" t="s">
        <v>319</v>
      </c>
      <c r="B70" s="143" t="s">
        <v>320</v>
      </c>
    </row>
    <row r="71" spans="1:2" ht="20.25" thickBot="1">
      <c r="A71" s="68" t="s">
        <v>63</v>
      </c>
      <c r="B71" s="69" t="s">
        <v>182</v>
      </c>
    </row>
    <row r="72" spans="1:2" ht="20.25" thickBot="1">
      <c r="A72" s="68" t="s">
        <v>26</v>
      </c>
      <c r="B72" s="69" t="s">
        <v>120</v>
      </c>
    </row>
    <row r="73" spans="1:2" ht="30" thickBot="1">
      <c r="A73" s="68" t="s">
        <v>72</v>
      </c>
      <c r="B73" s="69" t="s">
        <v>181</v>
      </c>
    </row>
    <row r="74" spans="1:2" ht="30" thickBot="1">
      <c r="A74" s="68" t="s">
        <v>321</v>
      </c>
      <c r="B74" s="69" t="s">
        <v>179</v>
      </c>
    </row>
    <row r="75" spans="1:2" ht="20.25" thickBot="1">
      <c r="A75" s="68" t="s">
        <v>322</v>
      </c>
      <c r="B75" s="69" t="s">
        <v>323</v>
      </c>
    </row>
    <row r="76" spans="1:2" ht="20.25" thickBot="1">
      <c r="A76" s="68" t="s">
        <v>324</v>
      </c>
      <c r="B76" s="143" t="s">
        <v>325</v>
      </c>
    </row>
    <row r="77" spans="1:2" ht="20.25" thickBot="1">
      <c r="A77" s="68" t="s">
        <v>326</v>
      </c>
      <c r="B77" s="143" t="s">
        <v>327</v>
      </c>
    </row>
    <row r="78" spans="1:2" ht="20.25" thickBot="1">
      <c r="A78" s="68" t="s">
        <v>328</v>
      </c>
      <c r="B78" s="143" t="s">
        <v>329</v>
      </c>
    </row>
    <row r="79" spans="1:2" ht="20.25" thickBot="1">
      <c r="A79" s="68" t="s">
        <v>330</v>
      </c>
      <c r="B79" s="143" t="s">
        <v>331</v>
      </c>
    </row>
    <row r="80" spans="1:2" ht="20.25" thickBot="1">
      <c r="A80" s="68" t="s">
        <v>332</v>
      </c>
      <c r="B80" s="143" t="s">
        <v>333</v>
      </c>
    </row>
    <row r="81" spans="1:2" ht="20.25" thickBot="1">
      <c r="A81" s="68" t="s">
        <v>102</v>
      </c>
      <c r="B81" s="143" t="s">
        <v>334</v>
      </c>
    </row>
    <row r="82" spans="1:2" ht="39.75" thickBot="1">
      <c r="A82" s="68" t="s">
        <v>335</v>
      </c>
      <c r="B82" s="69" t="s">
        <v>336</v>
      </c>
    </row>
    <row r="83" spans="1:2" ht="39.75" thickBot="1">
      <c r="A83" s="68" t="s">
        <v>337</v>
      </c>
      <c r="B83" s="69" t="s">
        <v>338</v>
      </c>
    </row>
    <row r="84" spans="1:2" ht="30" thickBot="1">
      <c r="A84" s="68" t="s">
        <v>180</v>
      </c>
      <c r="B84" s="69" t="s">
        <v>192</v>
      </c>
    </row>
    <row r="85" spans="1:2" ht="39.75" thickBot="1">
      <c r="A85" s="68" t="s">
        <v>51</v>
      </c>
      <c r="B85" s="143" t="s">
        <v>213</v>
      </c>
    </row>
    <row r="86" spans="1:2" ht="39.75" thickBot="1">
      <c r="A86" s="68" t="s">
        <v>115</v>
      </c>
      <c r="B86" s="150" t="s">
        <v>339</v>
      </c>
    </row>
    <row r="87" spans="1:2" ht="20.25" thickBot="1">
      <c r="A87" s="68" t="s">
        <v>116</v>
      </c>
      <c r="B87" s="151" t="s">
        <v>340</v>
      </c>
    </row>
    <row r="88" spans="1:2" ht="13.5" thickBot="1">
      <c r="A88" s="68" t="s">
        <v>52</v>
      </c>
      <c r="B88" s="143" t="s">
        <v>183</v>
      </c>
    </row>
    <row r="89" spans="1:2" ht="30" thickBot="1">
      <c r="A89" s="68" t="s">
        <v>341</v>
      </c>
      <c r="B89" s="143" t="s">
        <v>209</v>
      </c>
    </row>
    <row r="90" spans="1:2" ht="31.5" thickBot="1">
      <c r="A90" s="68" t="s">
        <v>342</v>
      </c>
      <c r="B90" s="143" t="s">
        <v>208</v>
      </c>
    </row>
    <row r="91" spans="1:2" ht="20.25" thickBot="1">
      <c r="A91" s="68" t="s">
        <v>107</v>
      </c>
      <c r="B91" s="143" t="s">
        <v>371</v>
      </c>
    </row>
    <row r="92" spans="1:2" ht="20.25" thickBot="1">
      <c r="A92" s="72" t="s">
        <v>343</v>
      </c>
      <c r="B92" s="152" t="s">
        <v>207</v>
      </c>
    </row>
    <row r="100" ht="31.5" customHeight="1"/>
    <row r="101" ht="31.5" customHeight="1"/>
  </sheetData>
  <printOptions verticalCentered="1"/>
  <pageMargins left="0.7" right="0.7" top="0.75" bottom="0.75" header="0.3" footer="0.3"/>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vt:lpstr>
      <vt:lpstr>Environmental</vt:lpstr>
      <vt:lpstr>Social - Customers</vt:lpstr>
      <vt:lpstr>Social - People and Community</vt:lpstr>
      <vt:lpstr>Governance</vt:lpstr>
      <vt:lpstr>Definitions</vt:lpstr>
      <vt:lpstr>Cover!Print_Area</vt:lpstr>
      <vt:lpstr>Definitions!Print_Area</vt:lpstr>
      <vt:lpstr>Environmental!Print_Area</vt:lpstr>
      <vt:lpstr>Governance!Print_Area</vt:lpstr>
      <vt:lpstr>'Social - People and Community'!Print_Area</vt:lpstr>
    </vt:vector>
  </TitlesOfParts>
  <Company>Commonwealth Bank of Australia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Leung, Carmen</dc:creator>
  <cp:lastModifiedBy>Chan, Sherman</cp:lastModifiedBy>
  <cp:lastPrinted>2019-07-22T04:27:42Z</cp:lastPrinted>
  <dcterms:created xsi:type="dcterms:W3CDTF">2012-10-24T00:27:21Z</dcterms:created>
  <dcterms:modified xsi:type="dcterms:W3CDTF">2019-08-07T04:20:36Z</dcterms:modified>
</cp:coreProperties>
</file>